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d-idalib03\共有フォルダ―\1 共通\障害者サービス\09図書館だより\79号（R4年度完成図書 2023発行）\"/>
    </mc:Choice>
  </mc:AlternateContent>
  <bookViews>
    <workbookView xWindow="0" yWindow="0" windowWidth="19200" windowHeight="10620"/>
  </bookViews>
  <sheets>
    <sheet name="図書館だより No.79" sheetId="11" r:id="rId1"/>
    <sheet name="Sheet1" sheetId="12" r:id="rId2"/>
  </sheets>
  <definedNames>
    <definedName name="_xlnm._FilterDatabase" localSheetId="0" hidden="1">'図書館だより No.79'!$A$5:$D$66</definedName>
    <definedName name="_xlnm.Print_Area" localSheetId="0">'図書館だより No.79'!$A:$D</definedName>
    <definedName name="_xlnm.Print_Titles" localSheetId="0">'図書館だより No.79'!$5:$5</definedName>
  </definedNames>
  <calcPr calcId="162913"/>
</workbook>
</file>

<file path=xl/calcChain.xml><?xml version="1.0" encoding="utf-8"?>
<calcChain xmlns="http://schemas.openxmlformats.org/spreadsheetml/2006/main">
  <c r="B54" i="11" l="1"/>
  <c r="B116" i="11" l="1"/>
  <c r="B146" i="11" l="1"/>
  <c r="B156" i="11"/>
  <c r="B142" i="11"/>
  <c r="B138" i="11"/>
  <c r="B150" i="11"/>
  <c r="B154" i="11"/>
  <c r="B48" i="11" l="1"/>
  <c r="B84" i="11" l="1"/>
  <c r="B22" i="11"/>
  <c r="B18" i="11"/>
  <c r="B82" i="11" l="1"/>
  <c r="B80" i="11"/>
  <c r="B16" i="11" l="1"/>
  <c r="B8" i="11" l="1"/>
  <c r="B60" i="11" l="1"/>
  <c r="B62" i="11"/>
  <c r="B38" i="11"/>
  <c r="B28" i="11"/>
  <c r="B26" i="11"/>
  <c r="B6" i="11"/>
  <c r="B68" i="11"/>
  <c r="B10" i="11"/>
  <c r="B12" i="11"/>
  <c r="B14" i="11"/>
  <c r="B20" i="11"/>
  <c r="B24" i="11"/>
  <c r="B30" i="11"/>
  <c r="B32" i="11"/>
  <c r="B34" i="11"/>
  <c r="B36" i="11"/>
  <c r="B40" i="11"/>
  <c r="B42" i="11"/>
  <c r="B44" i="11"/>
  <c r="B46" i="11"/>
  <c r="B50" i="11"/>
  <c r="B52" i="11"/>
  <c r="B56" i="11"/>
  <c r="B58" i="11"/>
  <c r="B64" i="11"/>
  <c r="B66" i="11"/>
  <c r="B70" i="11"/>
  <c r="B72" i="11"/>
  <c r="B74" i="11"/>
  <c r="B76" i="11"/>
  <c r="B78" i="11"/>
  <c r="B86" i="11"/>
  <c r="B88" i="11"/>
  <c r="B90" i="11"/>
  <c r="B92" i="11"/>
  <c r="B94" i="11"/>
  <c r="B96" i="11"/>
  <c r="B98" i="11"/>
  <c r="B100" i="11"/>
  <c r="B102" i="11"/>
  <c r="B104" i="11"/>
  <c r="B106" i="11"/>
  <c r="B108" i="11"/>
  <c r="B110" i="11"/>
  <c r="B112" i="11"/>
  <c r="B114" i="11"/>
  <c r="B118" i="11"/>
  <c r="B120" i="11"/>
  <c r="B122" i="11"/>
  <c r="B124" i="11"/>
  <c r="B126" i="11"/>
  <c r="B128" i="11"/>
  <c r="B130" i="11"/>
  <c r="B132" i="11"/>
  <c r="B134" i="11"/>
  <c r="B136" i="11"/>
  <c r="B140" i="11"/>
  <c r="B144" i="11"/>
  <c r="B148" i="11"/>
  <c r="B152" i="11"/>
  <c r="B158" i="11"/>
  <c r="B160" i="11"/>
  <c r="B162" i="11"/>
  <c r="B164" i="11"/>
  <c r="B166" i="11"/>
  <c r="B168" i="11"/>
  <c r="C8" i="11"/>
  <c r="C10" i="11"/>
  <c r="C12" i="11"/>
  <c r="C14" i="11"/>
  <c r="C16" i="11"/>
  <c r="C18" i="11"/>
  <c r="C20" i="11"/>
  <c r="C22" i="11"/>
  <c r="C24" i="11"/>
  <c r="C26" i="11"/>
  <c r="C28" i="11"/>
  <c r="C30" i="11"/>
  <c r="C32" i="11"/>
  <c r="C34" i="11"/>
  <c r="C36" i="11"/>
  <c r="C38" i="11"/>
  <c r="C40" i="11"/>
  <c r="C42" i="11"/>
  <c r="C44" i="11"/>
  <c r="C46" i="11"/>
  <c r="C48" i="11"/>
  <c r="C50" i="11"/>
  <c r="C52" i="11"/>
  <c r="C54" i="11"/>
  <c r="C56" i="11"/>
  <c r="C58" i="11"/>
  <c r="C60" i="11"/>
  <c r="C62" i="11"/>
  <c r="C64" i="11"/>
  <c r="C66" i="11"/>
  <c r="C68" i="11"/>
  <c r="C70" i="11"/>
  <c r="C72" i="11"/>
  <c r="C74" i="11"/>
  <c r="C76" i="11"/>
  <c r="C78" i="11"/>
  <c r="C80" i="11"/>
  <c r="C82" i="11"/>
  <c r="C84" i="11"/>
  <c r="C86" i="11"/>
  <c r="C88" i="11"/>
  <c r="C90" i="11"/>
  <c r="C92" i="11"/>
  <c r="C94" i="11"/>
  <c r="C96" i="11"/>
  <c r="C98" i="11"/>
  <c r="C100" i="11"/>
  <c r="C102" i="11"/>
  <c r="C104" i="11"/>
  <c r="C106" i="11"/>
  <c r="C108" i="11"/>
  <c r="C110" i="11"/>
  <c r="C112" i="11"/>
  <c r="C114" i="11"/>
  <c r="C116" i="11"/>
  <c r="C118" i="11"/>
  <c r="C120" i="11"/>
  <c r="C122" i="11"/>
  <c r="C124" i="11"/>
  <c r="C126" i="11"/>
  <c r="C128" i="11"/>
  <c r="C130" i="11"/>
  <c r="C132" i="11"/>
  <c r="C134" i="11"/>
  <c r="C6" i="11"/>
</calcChain>
</file>

<file path=xl/sharedStrings.xml><?xml version="1.0" encoding="utf-8"?>
<sst xmlns="http://schemas.openxmlformats.org/spreadsheetml/2006/main" count="498" uniqueCount="436">
  <si>
    <t>番号</t>
    <rPh sb="0" eb="2">
      <t>バンゴウ</t>
    </rPh>
    <phoneticPr fontId="1"/>
  </si>
  <si>
    <t>著　者</t>
    <rPh sb="0" eb="1">
      <t>ちょ</t>
    </rPh>
    <rPh sb="2" eb="3">
      <t>もの</t>
    </rPh>
    <phoneticPr fontId="1" type="Hiragana" alignment="center"/>
  </si>
  <si>
    <t>分　野</t>
    <rPh sb="0" eb="1">
      <t>ブン</t>
    </rPh>
    <rPh sb="2" eb="3">
      <t>ノ</t>
    </rPh>
    <phoneticPr fontId="1"/>
  </si>
  <si>
    <t>図 書 館 だ よ り</t>
    <rPh sb="0" eb="1">
      <t>ズ</t>
    </rPh>
    <rPh sb="2" eb="3">
      <t>ショ</t>
    </rPh>
    <rPh sb="4" eb="5">
      <t>カン</t>
    </rPh>
    <phoneticPr fontId="1"/>
  </si>
  <si>
    <t>書　　名</t>
    <rPh sb="0" eb="1">
      <t>ショ</t>
    </rPh>
    <rPh sb="3" eb="4">
      <t>メイ</t>
    </rPh>
    <phoneticPr fontId="1"/>
  </si>
  <si>
    <t>No</t>
    <phoneticPr fontId="1"/>
  </si>
  <si>
    <t>タイトル</t>
  </si>
  <si>
    <t>サブタイトル</t>
  </si>
  <si>
    <t>人名</t>
  </si>
  <si>
    <t>小説</t>
    <rPh sb="0" eb="2">
      <t>ショウセツ</t>
    </rPh>
    <phoneticPr fontId="1"/>
  </si>
  <si>
    <t>エッセイ</t>
    <phoneticPr fontId="1"/>
  </si>
  <si>
    <t>児童文学</t>
    <rPh sb="0" eb="2">
      <t>ジドウ</t>
    </rPh>
    <rPh sb="2" eb="4">
      <t>ブンガク</t>
    </rPh>
    <phoneticPr fontId="1"/>
  </si>
  <si>
    <t>俳句</t>
    <rPh sb="0" eb="2">
      <t>ハイク</t>
    </rPh>
    <phoneticPr fontId="1"/>
  </si>
  <si>
    <t>No.79</t>
    <phoneticPr fontId="1"/>
  </si>
  <si>
    <t>その悩み、エピクテトスなら、こう言うね。</t>
  </si>
  <si>
    <t>（古代ローマの大賢人の教え）</t>
  </si>
  <si>
    <t>読むだけで人間力が高まる100話</t>
  </si>
  <si>
    <t>80代、人生これから</t>
  </si>
  <si>
    <t>歎異抄をひらく</t>
  </si>
  <si>
    <t>武士の時代はどのようにして終わったのか</t>
  </si>
  <si>
    <t>（歴史総合パートナーズ　14）</t>
  </si>
  <si>
    <t>明治維新の残響</t>
  </si>
  <si>
    <t>（近代化が生んだこの国と地方のかたち／信毎選書　28）</t>
  </si>
  <si>
    <t>自分がおじいさんになるということ</t>
  </si>
  <si>
    <t>民衆の自己教育としての「自由大学」</t>
  </si>
  <si>
    <t>（上田・魚沼・八海・伊那・福島・上伊那・松本・群馬・(越後)川口／伊那（信南）自由大学へ広がる）</t>
  </si>
  <si>
    <t>鉄道で伸ばす子どもの地頭力</t>
  </si>
  <si>
    <t>（大正昭和期・飯田町の社会史）</t>
  </si>
  <si>
    <t>世界を変えた10人の女性科学者</t>
  </si>
  <si>
    <t>（彼女たちは何を考え、信じ、実行したか）</t>
  </si>
  <si>
    <t>心をラクにすると目の不調が消えていく</t>
  </si>
  <si>
    <t>はじめてのエシカル</t>
  </si>
  <si>
    <t>（人、自然、未来にやさしい暮らしかた）</t>
  </si>
  <si>
    <t>小さな家の思想</t>
  </si>
  <si>
    <t>（方丈記を建築で読み解く／文春新書　1281）</t>
  </si>
  <si>
    <t>ふぞろいなキューリと地上の卵</t>
  </si>
  <si>
    <t>（&lt;無肥料・無農薬&gt;の野菜と卵を100キロ離れた札幌に宅配する北海道豊浦町の農家のおじさんのはなし）</t>
  </si>
  <si>
    <t>佐野洋子</t>
  </si>
  <si>
    <t>（あっちのヨーコこっちの洋子／コロナ・ブックス　２０８）</t>
  </si>
  <si>
    <t>音楽の黙示録</t>
  </si>
  <si>
    <t>（クラシックとジャズの対話）</t>
  </si>
  <si>
    <t>（1冊でわかるポケット教養シリーズ）</t>
  </si>
  <si>
    <t>心のふるさとわが母校</t>
  </si>
  <si>
    <t>（第1部　飯田下伊那小中学校の校歌／第2部　校歌から学ぶ／第3部　歌われなくなった校歌）</t>
  </si>
  <si>
    <t>すたすたぐるぐる　信州編</t>
  </si>
  <si>
    <t>山を楽しむ</t>
  </si>
  <si>
    <t>（岩波新書　新赤版）</t>
  </si>
  <si>
    <t>自家製　文章読本</t>
  </si>
  <si>
    <t>つぎに読むの、どれにしよ?</t>
  </si>
  <si>
    <t>（私の親愛なる海外児童文学）</t>
  </si>
  <si>
    <t>うろん紀行</t>
  </si>
  <si>
    <t>厨に暮らす</t>
  </si>
  <si>
    <t>（語り継ぎたい台所の季語／NHK俳句）</t>
  </si>
  <si>
    <t>（行）</t>
  </si>
  <si>
    <t>長田弘詩集</t>
  </si>
  <si>
    <t>（ハルキ文庫）</t>
  </si>
  <si>
    <t>幾千年の声を聞く</t>
  </si>
  <si>
    <t>風の神送れよ</t>
  </si>
  <si>
    <t>（ブルーバトンブックス）</t>
  </si>
  <si>
    <t>きつねの橋　[巻の1]</t>
  </si>
  <si>
    <t>グローバライズ</t>
  </si>
  <si>
    <t>（ＧＬＯＢＡＲＩＳＥ）</t>
  </si>
  <si>
    <t>とむらい師たち</t>
  </si>
  <si>
    <t>（野坂昭如ベスト・コレクション／河出文庫　の６－１）</t>
  </si>
  <si>
    <t>やまなみの詩</t>
  </si>
  <si>
    <t>（上高地線ものがたり）</t>
  </si>
  <si>
    <t>アートに恋して</t>
  </si>
  <si>
    <t>愛猫記異聞</t>
  </si>
  <si>
    <t>あざらしのひと</t>
  </si>
  <si>
    <t>&lt;老い&gt;という贈り物</t>
  </si>
  <si>
    <t>（ドクター井口の生活と意見）</t>
  </si>
  <si>
    <t>くらしの中から　第３７集</t>
  </si>
  <si>
    <t>（文章講座同窓会作品集）</t>
  </si>
  <si>
    <t>鴻上尚史のごあいさつ1981-2019</t>
  </si>
  <si>
    <t>（ちくま文庫　こ38-3）</t>
  </si>
  <si>
    <t>ごきげんな散歩道</t>
  </si>
  <si>
    <t>人生★出会いと別れ</t>
  </si>
  <si>
    <t>沈黙する知性</t>
  </si>
  <si>
    <t>ていねいに生きて行くんだ</t>
  </si>
  <si>
    <t>（本のある生活）</t>
  </si>
  <si>
    <t>とりあえず、本音を申せば</t>
  </si>
  <si>
    <t>バブル、盆に返らず</t>
  </si>
  <si>
    <t>ベランダ園芸で考えたこと</t>
  </si>
  <si>
    <t>「無言館」の庭から　続</t>
  </si>
  <si>
    <t>留守電のもんだい</t>
  </si>
  <si>
    <t>（ひとりで暮らす女のキモチ）</t>
  </si>
  <si>
    <t>朝の少女</t>
  </si>
  <si>
    <t>（講談社文庫　こ59-48／リンカーン弁護士　[6-1]）</t>
  </si>
  <si>
    <t>（講談社文庫　こ59-50）</t>
  </si>
  <si>
    <t>どこまでも食いついて</t>
  </si>
  <si>
    <t>（創元推理文庫　Mテ17-5／ワニの町へ来たスパイ　[5]）</t>
  </si>
  <si>
    <t>評決の代償</t>
  </si>
  <si>
    <t>（HAYAKAWA POCKET MYSTERY BOOKS　1969）</t>
  </si>
  <si>
    <t>ポリス・アット・ザ・ステーション</t>
  </si>
  <si>
    <t>（ハヤカワ・ミステリ文庫　HM 462-8）</t>
  </si>
  <si>
    <t>海からの贈りもの</t>
  </si>
  <si>
    <t>悪意</t>
  </si>
  <si>
    <t>（小学館文庫　ホ2-3／警部ヴィスティング）</t>
  </si>
  <si>
    <t>鍵穴</t>
  </si>
  <si>
    <t>（小学館文庫　ホ2-2／警部ヴィスティング）</t>
  </si>
  <si>
    <t>忘れたとは言わせない</t>
  </si>
  <si>
    <t>裏町文庫界隈</t>
  </si>
  <si>
    <t>聞き書き　飯田町の暮らし　１・２</t>
    <phoneticPr fontId="1"/>
  </si>
  <si>
    <t>潔白の法則　上・下</t>
    <rPh sb="8" eb="9">
      <t>ゲ</t>
    </rPh>
    <phoneticPr fontId="1"/>
  </si>
  <si>
    <t>ダーク・アワーズ　上・下</t>
    <phoneticPr fontId="1"/>
  </si>
  <si>
    <t>大嵐の仙人</t>
    <phoneticPr fontId="1"/>
  </si>
  <si>
    <t>“サッカー旅”を食べ尽くせ！</t>
    <rPh sb="5" eb="6">
      <t>タビ</t>
    </rPh>
    <rPh sb="8" eb="9">
      <t>タ</t>
    </rPh>
    <rPh sb="10" eb="11">
      <t>ツ</t>
    </rPh>
    <phoneticPr fontId="1"/>
  </si>
  <si>
    <t>批評家失格</t>
    <rPh sb="0" eb="3">
      <t>ヒヒョウカ</t>
    </rPh>
    <rPh sb="3" eb="5">
      <t>シッカク</t>
    </rPh>
    <phoneticPr fontId="1"/>
  </si>
  <si>
    <t>新編初期論考集</t>
    <rPh sb="0" eb="2">
      <t>シンペン</t>
    </rPh>
    <rPh sb="2" eb="4">
      <t>ショキ</t>
    </rPh>
    <rPh sb="4" eb="6">
      <t>ロンコウ</t>
    </rPh>
    <rPh sb="6" eb="7">
      <t>シュウ</t>
    </rPh>
    <phoneticPr fontId="1"/>
  </si>
  <si>
    <t>小林　秀雄</t>
    <rPh sb="3" eb="5">
      <t>ヒデオ</t>
    </rPh>
    <phoneticPr fontId="1"/>
  </si>
  <si>
    <t>追いかけた77の記憶</t>
    <rPh sb="0" eb="1">
      <t>オ</t>
    </rPh>
    <rPh sb="8" eb="10">
      <t>キオク</t>
    </rPh>
    <phoneticPr fontId="1"/>
  </si>
  <si>
    <t>信州全市町村　戦争体験聞き取りの旅</t>
    <rPh sb="0" eb="2">
      <t>シンシュウ</t>
    </rPh>
    <rPh sb="2" eb="3">
      <t>ゼン</t>
    </rPh>
    <rPh sb="3" eb="6">
      <t>シチョウソン</t>
    </rPh>
    <rPh sb="7" eb="9">
      <t>センソウ</t>
    </rPh>
    <rPh sb="9" eb="11">
      <t>タイケン</t>
    </rPh>
    <rPh sb="11" eb="12">
      <t>キ</t>
    </rPh>
    <rPh sb="13" eb="14">
      <t>ト</t>
    </rPh>
    <rPh sb="16" eb="17">
      <t>タビ</t>
    </rPh>
    <phoneticPr fontId="1"/>
  </si>
  <si>
    <t>清水　まなぶ</t>
    <rPh sb="0" eb="2">
      <t>シミズ</t>
    </rPh>
    <phoneticPr fontId="1"/>
  </si>
  <si>
    <t>ぼくの、マシン</t>
    <phoneticPr fontId="1"/>
  </si>
  <si>
    <t>ゼロ年代日本SFベスト集成〈S〉</t>
    <rPh sb="2" eb="3">
      <t>ネン</t>
    </rPh>
    <rPh sb="3" eb="4">
      <t>ダイ</t>
    </rPh>
    <rPh sb="4" eb="6">
      <t>ニホン</t>
    </rPh>
    <rPh sb="11" eb="13">
      <t>シュウセイ</t>
    </rPh>
    <phoneticPr fontId="1"/>
  </si>
  <si>
    <t>大森　望</t>
    <rPh sb="0" eb="2">
      <t>オオモリ</t>
    </rPh>
    <rPh sb="3" eb="4">
      <t>ノゾ</t>
    </rPh>
    <phoneticPr fontId="1"/>
  </si>
  <si>
    <t>ミラ＝ローベ</t>
    <phoneticPr fontId="1"/>
  </si>
  <si>
    <t>まぼろしの軍師</t>
    <rPh sb="5" eb="7">
      <t>グンシ</t>
    </rPh>
    <phoneticPr fontId="1"/>
  </si>
  <si>
    <t>新田次郎歴史短篇選</t>
    <rPh sb="0" eb="2">
      <t>ニッタ</t>
    </rPh>
    <rPh sb="2" eb="4">
      <t>ジロウ</t>
    </rPh>
    <rPh sb="4" eb="6">
      <t>レキシ</t>
    </rPh>
    <rPh sb="6" eb="8">
      <t>タンペン</t>
    </rPh>
    <rPh sb="8" eb="9">
      <t>セン</t>
    </rPh>
    <phoneticPr fontId="1"/>
  </si>
  <si>
    <t>新田　次郎</t>
    <rPh sb="0" eb="2">
      <t>ニッタ</t>
    </rPh>
    <rPh sb="3" eb="5">
      <t>ジロウ</t>
    </rPh>
    <phoneticPr fontId="1"/>
  </si>
  <si>
    <t>はかない命の物語</t>
    <rPh sb="4" eb="5">
      <t>イノチ</t>
    </rPh>
    <rPh sb="6" eb="8">
      <t>モノガタリ</t>
    </rPh>
    <phoneticPr fontId="1"/>
  </si>
  <si>
    <t>稲垣　栄洋</t>
    <rPh sb="0" eb="2">
      <t>イナガキ</t>
    </rPh>
    <rPh sb="3" eb="4">
      <t>エイ</t>
    </rPh>
    <rPh sb="4" eb="5">
      <t>ヨウ</t>
    </rPh>
    <phoneticPr fontId="1"/>
  </si>
  <si>
    <t>読書についての文集　第59号</t>
    <rPh sb="0" eb="2">
      <t>ドクショ</t>
    </rPh>
    <rPh sb="7" eb="9">
      <t>ブンシュウ</t>
    </rPh>
    <rPh sb="10" eb="11">
      <t>ダイ</t>
    </rPh>
    <rPh sb="13" eb="14">
      <t>ゴウ</t>
    </rPh>
    <phoneticPr fontId="1"/>
  </si>
  <si>
    <t>特集　どう生きたか・「コロナの中で」</t>
    <rPh sb="0" eb="2">
      <t>トクシュウ</t>
    </rPh>
    <rPh sb="5" eb="6">
      <t>イ</t>
    </rPh>
    <rPh sb="15" eb="16">
      <t>ナカ</t>
    </rPh>
    <phoneticPr fontId="1"/>
  </si>
  <si>
    <t>飯伊婦人文庫</t>
    <rPh sb="0" eb="2">
      <t>ハンイ</t>
    </rPh>
    <rPh sb="2" eb="4">
      <t>フジン</t>
    </rPh>
    <rPh sb="4" eb="6">
      <t>ブンコ</t>
    </rPh>
    <phoneticPr fontId="1"/>
  </si>
  <si>
    <t>書こうとしない「かく」教室</t>
    <rPh sb="0" eb="1">
      <t>カ</t>
    </rPh>
    <rPh sb="11" eb="13">
      <t>キョウシツ</t>
    </rPh>
    <phoneticPr fontId="1"/>
  </si>
  <si>
    <t>いしい　しんじ</t>
    <phoneticPr fontId="1"/>
  </si>
  <si>
    <t>象の眼</t>
    <rPh sb="0" eb="1">
      <t>ゾウ</t>
    </rPh>
    <rPh sb="2" eb="3">
      <t>メ</t>
    </rPh>
    <phoneticPr fontId="1"/>
  </si>
  <si>
    <t>奥村　晃作</t>
    <rPh sb="0" eb="2">
      <t>オクムラ</t>
    </rPh>
    <rPh sb="3" eb="5">
      <t>コウサク</t>
    </rPh>
    <phoneticPr fontId="1"/>
  </si>
  <si>
    <t>赤石岳、謎の遭難</t>
    <rPh sb="0" eb="3">
      <t>アカイシダケ</t>
    </rPh>
    <rPh sb="4" eb="5">
      <t>ナゾ</t>
    </rPh>
    <rPh sb="6" eb="8">
      <t>ソウナン</t>
    </rPh>
    <phoneticPr fontId="1"/>
  </si>
  <si>
    <t>リニア中央新幹線建設計画の隠された真実</t>
    <rPh sb="3" eb="5">
      <t>チュウオウ</t>
    </rPh>
    <rPh sb="5" eb="8">
      <t>シンカンセン</t>
    </rPh>
    <rPh sb="8" eb="10">
      <t>ケンセツ</t>
    </rPh>
    <rPh sb="10" eb="12">
      <t>ケイカク</t>
    </rPh>
    <rPh sb="13" eb="14">
      <t>カク</t>
    </rPh>
    <rPh sb="17" eb="19">
      <t>シンジツ</t>
    </rPh>
    <phoneticPr fontId="1"/>
  </si>
  <si>
    <t>出利葉　義次</t>
    <rPh sb="0" eb="3">
      <t>デリハ</t>
    </rPh>
    <rPh sb="4" eb="5">
      <t>ヨシ</t>
    </rPh>
    <rPh sb="5" eb="6">
      <t>ツギ</t>
    </rPh>
    <phoneticPr fontId="1"/>
  </si>
  <si>
    <t>山とけものと猟師の話</t>
    <rPh sb="0" eb="1">
      <t>ヤマ</t>
    </rPh>
    <rPh sb="6" eb="8">
      <t>リョウシ</t>
    </rPh>
    <rPh sb="9" eb="10">
      <t>ハナシ</t>
    </rPh>
    <phoneticPr fontId="1"/>
  </si>
  <si>
    <t>高橋　秀樹</t>
    <rPh sb="0" eb="2">
      <t>タカハシ</t>
    </rPh>
    <rPh sb="3" eb="5">
      <t>ヒデキ</t>
    </rPh>
    <phoneticPr fontId="1"/>
  </si>
  <si>
    <t>愛をみつけたうさぎ</t>
    <rPh sb="0" eb="1">
      <t>アイ</t>
    </rPh>
    <phoneticPr fontId="1"/>
  </si>
  <si>
    <t>エドワード・テュレインの奇跡の旅</t>
    <rPh sb="12" eb="14">
      <t>キセキ</t>
    </rPh>
    <rPh sb="15" eb="16">
      <t>タビ</t>
    </rPh>
    <phoneticPr fontId="1"/>
  </si>
  <si>
    <t>ケイト・ディカミロ</t>
    <phoneticPr fontId="1"/>
  </si>
  <si>
    <t>フライ,ダディ,フライ</t>
    <phoneticPr fontId="1"/>
  </si>
  <si>
    <t>金城　一紀</t>
    <rPh sb="0" eb="2">
      <t>キンジョウ</t>
    </rPh>
    <rPh sb="3" eb="4">
      <t>イチ</t>
    </rPh>
    <rPh sb="4" eb="5">
      <t>キ</t>
    </rPh>
    <phoneticPr fontId="1"/>
  </si>
  <si>
    <t>妙ちゃんが行く！</t>
    <rPh sb="0" eb="1">
      <t>タエ</t>
    </rPh>
    <rPh sb="5" eb="6">
      <t>イ</t>
    </rPh>
    <phoneticPr fontId="1"/>
  </si>
  <si>
    <t>本・ひとり旅・おいしい時間のお福分け</t>
    <rPh sb="0" eb="1">
      <t>ホン</t>
    </rPh>
    <rPh sb="5" eb="6">
      <t>タビ</t>
    </rPh>
    <rPh sb="11" eb="13">
      <t>ジカン</t>
    </rPh>
    <rPh sb="15" eb="16">
      <t>フク</t>
    </rPh>
    <rPh sb="16" eb="17">
      <t>ワ</t>
    </rPh>
    <phoneticPr fontId="1"/>
  </si>
  <si>
    <t>清川　妙</t>
    <rPh sb="0" eb="2">
      <t>キヨカワ</t>
    </rPh>
    <rPh sb="3" eb="4">
      <t>タエ</t>
    </rPh>
    <phoneticPr fontId="1"/>
  </si>
  <si>
    <t>ガラス山の魔女たち</t>
    <rPh sb="3" eb="4">
      <t>ヤマ</t>
    </rPh>
    <rPh sb="5" eb="7">
      <t>マジョ</t>
    </rPh>
    <phoneticPr fontId="1"/>
  </si>
  <si>
    <t>エルナー・エステス</t>
    <phoneticPr fontId="1"/>
  </si>
  <si>
    <t>菜の花遍路</t>
    <rPh sb="0" eb="1">
      <t>ナ</t>
    </rPh>
    <rPh sb="2" eb="3">
      <t>ハナ</t>
    </rPh>
    <rPh sb="3" eb="5">
      <t>ヘンロ</t>
    </rPh>
    <phoneticPr fontId="1"/>
  </si>
  <si>
    <t>小森　亥三夫</t>
    <rPh sb="0" eb="2">
      <t>コモリ</t>
    </rPh>
    <rPh sb="3" eb="4">
      <t>イ</t>
    </rPh>
    <rPh sb="4" eb="5">
      <t>サン</t>
    </rPh>
    <rPh sb="5" eb="6">
      <t>オット</t>
    </rPh>
    <phoneticPr fontId="1"/>
  </si>
  <si>
    <t>浅間山信仰の歴史</t>
    <rPh sb="0" eb="2">
      <t>アサマ</t>
    </rPh>
    <rPh sb="2" eb="3">
      <t>ヤマ</t>
    </rPh>
    <rPh sb="3" eb="5">
      <t>シンコウ</t>
    </rPh>
    <rPh sb="6" eb="8">
      <t>レキシ</t>
    </rPh>
    <phoneticPr fontId="1"/>
  </si>
  <si>
    <t>火の山の鬼と仏と女神たち</t>
    <rPh sb="0" eb="1">
      <t>ヒ</t>
    </rPh>
    <rPh sb="2" eb="3">
      <t>ヤマ</t>
    </rPh>
    <rPh sb="4" eb="5">
      <t>オニ</t>
    </rPh>
    <rPh sb="6" eb="7">
      <t>ホトケ</t>
    </rPh>
    <rPh sb="8" eb="10">
      <t>メガミ</t>
    </rPh>
    <phoneticPr fontId="1"/>
  </si>
  <si>
    <t>岡村　知彦</t>
    <rPh sb="0" eb="2">
      <t>オカムラ</t>
    </rPh>
    <rPh sb="3" eb="5">
      <t>トモヒコ</t>
    </rPh>
    <phoneticPr fontId="1"/>
  </si>
  <si>
    <t>南の子供たち</t>
    <rPh sb="0" eb="1">
      <t>ミナミ</t>
    </rPh>
    <rPh sb="2" eb="4">
      <t>コドモ</t>
    </rPh>
    <phoneticPr fontId="1"/>
  </si>
  <si>
    <t>S・Jローサン</t>
    <phoneticPr fontId="1"/>
  </si>
  <si>
    <t>ハンス・クリスチャン・アンデルセン</t>
    <phoneticPr fontId="1"/>
  </si>
  <si>
    <t>タマムシは環境が悪いと長生きする</t>
    <rPh sb="5" eb="7">
      <t>カンキョウ</t>
    </rPh>
    <rPh sb="8" eb="9">
      <t>ワル</t>
    </rPh>
    <rPh sb="11" eb="13">
      <t>ナガイ</t>
    </rPh>
    <phoneticPr fontId="1"/>
  </si>
  <si>
    <t>タマムシの飼い方</t>
    <rPh sb="5" eb="6">
      <t>カ</t>
    </rPh>
    <rPh sb="7" eb="8">
      <t>カタ</t>
    </rPh>
    <phoneticPr fontId="1"/>
  </si>
  <si>
    <t>芦澤　七郎</t>
    <phoneticPr fontId="1"/>
  </si>
  <si>
    <t>ハマータウンの野郎ども</t>
    <rPh sb="7" eb="9">
      <t>ヤロウ</t>
    </rPh>
    <phoneticPr fontId="1"/>
  </si>
  <si>
    <t>学校への反抗・労働への順応</t>
    <rPh sb="0" eb="2">
      <t>ガッコウ</t>
    </rPh>
    <rPh sb="4" eb="6">
      <t>ハンコウ</t>
    </rPh>
    <rPh sb="7" eb="9">
      <t>ロウドウ</t>
    </rPh>
    <rPh sb="11" eb="13">
      <t>ジュンノウ</t>
    </rPh>
    <phoneticPr fontId="1"/>
  </si>
  <si>
    <t>ポール・ウィリス</t>
    <phoneticPr fontId="1"/>
  </si>
  <si>
    <t>じっぽ</t>
    <phoneticPr fontId="1"/>
  </si>
  <si>
    <t>まいごのかっぱはくいしんぼう</t>
    <phoneticPr fontId="1"/>
  </si>
  <si>
    <t>たつみや　章</t>
    <rPh sb="5" eb="6">
      <t>ショウ</t>
    </rPh>
    <phoneticPr fontId="1"/>
  </si>
  <si>
    <t>生き物の死にざま</t>
    <rPh sb="0" eb="1">
      <t>イ</t>
    </rPh>
    <phoneticPr fontId="1"/>
  </si>
  <si>
    <t>リンゴの木の上のおばあさん</t>
    <phoneticPr fontId="1"/>
  </si>
  <si>
    <t>郷土</t>
    <rPh sb="0" eb="2">
      <t>キョウド</t>
    </rPh>
    <phoneticPr fontId="1"/>
  </si>
  <si>
    <t>アンデルセンどうわ</t>
    <phoneticPr fontId="1"/>
  </si>
  <si>
    <t>愛情の暴走、コンパニオンプランツ、芽が出る喜び、残酷な間引き…。震災を経て、結婚をして、ベランダに引きこもった著者が、生と死を見つめた日々をイラストと共に綴る。</t>
    <phoneticPr fontId="1"/>
  </si>
  <si>
    <t>音楽</t>
    <rPh sb="0" eb="2">
      <t>オンガク</t>
    </rPh>
    <phoneticPr fontId="1"/>
  </si>
  <si>
    <t>美術</t>
    <rPh sb="0" eb="2">
      <t>ビジュツ</t>
    </rPh>
    <phoneticPr fontId="1"/>
  </si>
  <si>
    <t>農業</t>
    <rPh sb="0" eb="2">
      <t>ノウギョウ</t>
    </rPh>
    <phoneticPr fontId="1"/>
  </si>
  <si>
    <t>哲学</t>
    <rPh sb="0" eb="2">
      <t>テツガク</t>
    </rPh>
    <phoneticPr fontId="1"/>
  </si>
  <si>
    <t>思想</t>
    <rPh sb="0" eb="2">
      <t>シソウ</t>
    </rPh>
    <phoneticPr fontId="1"/>
  </si>
  <si>
    <t>人生訓</t>
    <rPh sb="0" eb="2">
      <t>ジンセイ</t>
    </rPh>
    <rPh sb="2" eb="3">
      <t>クン</t>
    </rPh>
    <phoneticPr fontId="1"/>
  </si>
  <si>
    <t>仏教</t>
    <rPh sb="0" eb="2">
      <t>ブッキョウ</t>
    </rPh>
    <phoneticPr fontId="1"/>
  </si>
  <si>
    <t>歴史</t>
    <rPh sb="0" eb="2">
      <t>レキシ</t>
    </rPh>
    <phoneticPr fontId="1"/>
  </si>
  <si>
    <t>老後</t>
    <rPh sb="0" eb="2">
      <t>ロウゴ</t>
    </rPh>
    <phoneticPr fontId="1"/>
  </si>
  <si>
    <t>教育</t>
    <rPh sb="0" eb="2">
      <t>キョウイク</t>
    </rPh>
    <phoneticPr fontId="1"/>
  </si>
  <si>
    <t>科学</t>
    <rPh sb="0" eb="2">
      <t>カガク</t>
    </rPh>
    <phoneticPr fontId="1"/>
  </si>
  <si>
    <t>健康</t>
    <rPh sb="0" eb="2">
      <t>ケンコウ</t>
    </rPh>
    <phoneticPr fontId="1"/>
  </si>
  <si>
    <t>環境</t>
    <rPh sb="0" eb="2">
      <t>カンキョウ</t>
    </rPh>
    <phoneticPr fontId="1"/>
  </si>
  <si>
    <t>建築</t>
    <rPh sb="0" eb="2">
      <t>ケンチク</t>
    </rPh>
    <phoneticPr fontId="1"/>
  </si>
  <si>
    <t>スポーツ</t>
    <phoneticPr fontId="1"/>
  </si>
  <si>
    <t>言葉</t>
    <rPh sb="0" eb="2">
      <t>コトバ</t>
    </rPh>
    <phoneticPr fontId="1"/>
  </si>
  <si>
    <t>登山</t>
    <rPh sb="0" eb="2">
      <t>トザン</t>
    </rPh>
    <phoneticPr fontId="1"/>
  </si>
  <si>
    <t>読書</t>
    <rPh sb="0" eb="2">
      <t>ドクショ</t>
    </rPh>
    <phoneticPr fontId="1"/>
  </si>
  <si>
    <t>旅行記</t>
    <rPh sb="0" eb="2">
      <t>リョコウ</t>
    </rPh>
    <rPh sb="2" eb="3">
      <t>キ</t>
    </rPh>
    <phoneticPr fontId="1"/>
  </si>
  <si>
    <t>俳句</t>
    <rPh sb="0" eb="2">
      <t>ハイク</t>
    </rPh>
    <phoneticPr fontId="1"/>
  </si>
  <si>
    <t>詩</t>
    <rPh sb="0" eb="1">
      <t>シ</t>
    </rPh>
    <phoneticPr fontId="1"/>
  </si>
  <si>
    <t>小説</t>
    <rPh sb="0" eb="2">
      <t>ショウセツ</t>
    </rPh>
    <phoneticPr fontId="1"/>
  </si>
  <si>
    <t>新田　次郎</t>
    <phoneticPr fontId="1"/>
  </si>
  <si>
    <t>飯伊婦人文庫</t>
    <phoneticPr fontId="1"/>
  </si>
  <si>
    <t>いしい　しんじ</t>
    <phoneticPr fontId="1"/>
  </si>
  <si>
    <t>奥村　晃作</t>
    <phoneticPr fontId="1"/>
  </si>
  <si>
    <t>歌集</t>
    <rPh sb="0" eb="2">
      <t>カシュウ</t>
    </rPh>
    <phoneticPr fontId="1"/>
  </si>
  <si>
    <t>赤石岳の行方不明遭難は果たして道迷いなのか。南アルプスを貫くリニア中央新幹線建設計画を巡る疑惑に、登山愛好家の地元紙新聞記者が執念で迫る山岳ミステリー小説。</t>
    <phoneticPr fontId="1"/>
  </si>
  <si>
    <t>出利葉　義次</t>
    <phoneticPr fontId="1"/>
  </si>
  <si>
    <t>高橋　秀樹</t>
    <phoneticPr fontId="1"/>
  </si>
  <si>
    <t>狩猟</t>
    <rPh sb="0" eb="2">
      <t>シュリョウ</t>
    </rPh>
    <phoneticPr fontId="1"/>
  </si>
  <si>
    <t>ケイト・ディカミロ</t>
    <phoneticPr fontId="1"/>
  </si>
  <si>
    <t>金城　一紀</t>
    <phoneticPr fontId="1"/>
  </si>
  <si>
    <t>清川　妙</t>
    <phoneticPr fontId="1"/>
  </si>
  <si>
    <t>海外文学</t>
    <rPh sb="0" eb="2">
      <t>カイガイ</t>
    </rPh>
    <rPh sb="2" eb="4">
      <t>ブンガク</t>
    </rPh>
    <phoneticPr fontId="1"/>
  </si>
  <si>
    <t>小森　亥三夫</t>
  </si>
  <si>
    <t>なぜ佐久の地に、石仏虚空蔵菩薩が多く残されているのか。太古から火の山浅間の鎮護仏としてあった鬼伏せの虚空蔵菩薩。幻の浅間山信仰である虚空蔵信仰の謎を探る。</t>
    <phoneticPr fontId="1"/>
  </si>
  <si>
    <t>岡村　知彦</t>
    <phoneticPr fontId="1"/>
  </si>
  <si>
    <t>信仰</t>
    <rPh sb="0" eb="2">
      <t>シンコウ</t>
    </rPh>
    <phoneticPr fontId="1"/>
  </si>
  <si>
    <t>S.J.ローザン</t>
    <phoneticPr fontId="1"/>
  </si>
  <si>
    <t>児童文学</t>
    <rPh sb="0" eb="2">
      <t>ジドウ</t>
    </rPh>
    <rPh sb="2" eb="4">
      <t>ブンガク</t>
    </rPh>
    <phoneticPr fontId="1"/>
  </si>
  <si>
    <t>ハンス・クリスチャン・アンデルセン</t>
    <phoneticPr fontId="1"/>
  </si>
  <si>
    <t>芦澤　七郎</t>
    <phoneticPr fontId="1"/>
  </si>
  <si>
    <t>昆虫</t>
    <rPh sb="0" eb="2">
      <t>コンチュウ</t>
    </rPh>
    <phoneticPr fontId="1"/>
  </si>
  <si>
    <t>ポール・ウィリス</t>
    <phoneticPr fontId="1"/>
  </si>
  <si>
    <t>たつみや　章</t>
    <phoneticPr fontId="1"/>
  </si>
  <si>
    <t>尽きない悩みも、古代の賢人に学べば、みるみる氷解! エピクテトスの「自分の権内と権外を適切に見極めよ」という考え方に注目し、対話形式で悩みに答える。</t>
    <rPh sb="67" eb="68">
      <t>ナヤ</t>
    </rPh>
    <phoneticPr fontId="1"/>
  </si>
  <si>
    <t>ものごとは受けとめ方次第でプラスにもマイナスにもすることができる。仕事や生き方、人生を歩むうえでの指針となる話を精選し、100話にまとめて紹介。</t>
    <phoneticPr fontId="1"/>
  </si>
  <si>
    <t>「メモは心のアンチエイジング」「「誰かの評価」より「自分の納得」」…。85歳「現役社長」の若さと輝きの秘密に迫る、31の名言を収録。</t>
    <phoneticPr fontId="1"/>
  </si>
  <si>
    <t>人間のあらゆる営みを否定する、常識破りの発言が繰り返される「歎異抄」。明快な現代語訳と解説、原文を掲載し、その魅力と謎をときひらく。</t>
    <phoneticPr fontId="1"/>
  </si>
  <si>
    <t>明治維新で武士の時代に幕が下ろされた。なぜ大名は領主をやめたのか、なぜ士族の特権は奪われたのかなどを、具体例として長野県飯田市の経験を取り上げながら解説。</t>
    <phoneticPr fontId="1"/>
  </si>
  <si>
    <t>明治維新という近代化の波は、地方の文化に何をもたらしたのか。信州の地を足場に、地方紙の記者の目で「明治維新の残響」を探る。『信濃毎日新聞』連載を単行本化。</t>
    <rPh sb="49" eb="51">
      <t>メイジ</t>
    </rPh>
    <rPh sb="51" eb="53">
      <t>イシン</t>
    </rPh>
    <rPh sb="54" eb="56">
      <t>ザンキョウ</t>
    </rPh>
    <rPh sb="58" eb="59">
      <t>サグ</t>
    </rPh>
    <phoneticPr fontId="1"/>
  </si>
  <si>
    <t>1921年11月、真理と自由をもとめ、社会改革への参画を要求した青年たちによって、自由大学は始まった。民衆の権利「普通選挙」実施に向かう時代の学びをたどる。</t>
    <phoneticPr fontId="1"/>
  </si>
  <si>
    <t>幼児期からの鉄道趣味こそが、学習において重要な役割を果たしてきた―。YouTuberである著者が、鉄道好きな子どものための、好きを活かした学習法を紹介する。</t>
    <rPh sb="45" eb="47">
      <t>チョシャ</t>
    </rPh>
    <phoneticPr fontId="1"/>
  </si>
  <si>
    <t>レイチェル・カーソン、マリー・キュリー…。あくなき知識欲や粘り強さ、信念を曲げない気性、洞察力などを持った10人の女性科学者を取り上げ、その栄光と苦悩を伝える。</t>
    <phoneticPr fontId="1"/>
  </si>
  <si>
    <t>エシカルとは、目の前にあるものから作り手を想像し、遠くの人や環境に配慮する社会になっていくこと。エシカルな暮らしのためにできることや、考え方のヒントを教えます。</t>
    <rPh sb="17" eb="18">
      <t>ツク</t>
    </rPh>
    <rPh sb="19" eb="20">
      <t>テ</t>
    </rPh>
    <phoneticPr fontId="1"/>
  </si>
  <si>
    <t>だれに気兼ねをすることもない。もう自由に生きていいのである。お金も健康も心もとないながらも、思いのほか愉しい「老いのリアルな日々」をつぶさに綴る。</t>
    <phoneticPr fontId="1"/>
  </si>
  <si>
    <t>まばたきが増える、目が痛い、急激な視力低下…。原因不明の目の不具合には、心の異変が潜んでいる。心療眼科・神経眼科の第一人者が、不調の原因を根本から解きほぐす。</t>
    <phoneticPr fontId="1"/>
  </si>
  <si>
    <t>「世の無常」を描いた古典であり、終の棲家・方丈庵を作るまでの物語でもある「方丈記」を読み解き、本当に必要なものだけで形づくる「小さな家」の可能性を探る。</t>
    <phoneticPr fontId="1"/>
  </si>
  <si>
    <t>これがみんな喜ぶSDGsな農業だ！ 北海道豊浦町で始まった、安全・安心でウマイ野菜と有精卵の農家による共同宅配サービス。涙と笑いのノンフィクション。</t>
    <phoneticPr fontId="1"/>
  </si>
  <si>
    <t>世代を超えて愛され続けている佐野洋子。絵本の絵や銅版画などの絵画作品、エッセイに書かれた生き生きした言葉とともに、多くの友人たちの証言を紹介する。</t>
    <phoneticPr fontId="1"/>
  </si>
  <si>
    <t>「NO」から始まる音楽論。権威を切り裂く多能な作曲家と、言葉のインプロヴィゼイションで読む者を覚醒させる異才ピアニストが、音楽界の常識を問いなおす。</t>
    <phoneticPr fontId="1"/>
  </si>
  <si>
    <t>長野県飯田下伊那小中学校64校の沿革・校章・校歌について紹介。校歌制定の願い、複数校の作詞に携わった3人の作詞者について、歌われなくなった校歌も掲載。</t>
    <phoneticPr fontId="1"/>
  </si>
  <si>
    <t>長野パルセイロと松本山雅が争う「信州ダービー」が有名な、信州・長野県へのサッカー旅を綴る。「旅」というアングルから信州ダービーの背景を読み解く。</t>
    <phoneticPr fontId="1"/>
  </si>
  <si>
    <t>心を豊かにしてくれる瞬間を求めて山に登る人は多いのではないか。四季折々の山行、山のごちそう、山の環境保護の実践などを語るエッセイ集。</t>
    <phoneticPr fontId="1"/>
  </si>
  <si>
    <t>「話すように書け」ば、簡潔ならば、いい文章なのか。文学史にのこる名作から現代の広告文までを縦横無尽に駆使して、従来の文章読本の常識を覆す井上ひさし式文章作法。</t>
    <phoneticPr fontId="1"/>
  </si>
  <si>
    <t>松本市で創業40年を迎えた児童書専門店「ちいさいおうち」。一人娘である著者が、子どもの頃から大人になるまで読み続けてきた海外の児童文学作品について愛深く語る。</t>
    <phoneticPr fontId="1"/>
  </si>
  <si>
    <t>太宰治『富嶽百景』の河口湖、ポール・オースター『ムーン・パレス』のニューヨーク…。著者がさまざまな小説を手に、その景色を訪ね、感じたことを綴る。</t>
    <rPh sb="41" eb="43">
      <t>チョシャ</t>
    </rPh>
    <phoneticPr fontId="1"/>
  </si>
  <si>
    <t>家は台所と食卓で、町は節句と祭で繫がっていた。つましくも笑顔がいっぱいだった。昭和の台所仕事や食卓に纏わる俳句と季語の逸話や懐かしい昭和の家庭のレシピが満載。</t>
    <phoneticPr fontId="1"/>
  </si>
  <si>
    <t>世界ときみとわたしと言葉の本質を、生と死を、深く鮮やかに斬り結ぶ、著者自選の珠玉の79篇を収録した、幸福で危険な文庫オリジナル版、遂に登場。</t>
    <phoneticPr fontId="1"/>
  </si>
  <si>
    <t>世界の中心に聳える巨大な「木」。人々は枝の上に家を建て、国や文明が生まれた。だが、他国から訪れた学者は、それが本来地球には存在しえないものと気がつき…。</t>
    <phoneticPr fontId="1"/>
  </si>
  <si>
    <t>疫病退散の願いをこめて、ぼくらは「コトの神」を谷へ送る。さまざまな困難に立ち向かい、懸命に責任を果たそうとする子どもたちの姿を鮮やかに描く。</t>
    <phoneticPr fontId="1"/>
  </si>
  <si>
    <t>少年時代の藤原道長の護衛をしたり、盗賊・袴垂討伐に加わったり、不遇な斎院の姫を助けたり…。平安時代、京の都。源頼光の郎党・平貞道が、妖怪きつねの葉月と活躍。</t>
    <phoneticPr fontId="1"/>
  </si>
  <si>
    <t>戦後の大阪を舞台に、とむらい師たちの愚行と奮闘、笑いと悲しみを通じて「生」の根源を描く表題作をはじめ、初期代表作全６編を収録。</t>
    <phoneticPr fontId="1"/>
  </si>
  <si>
    <t>信州から満州、明治から今日までを舞台に、戦争と激動の時を越え、愛と不屈の精神が織りなす人間讃歌を綴った小説。作中の詩「武器よさらば！」の楽譜も収録。</t>
    <phoneticPr fontId="1"/>
  </si>
  <si>
    <t>お気に入りの曲を口ずさみながら、ときには、黄色いミモザサラダをつくる。まいにちを心地よく暮らすためのヒントがつまったエッセイ集。</t>
    <phoneticPr fontId="1"/>
  </si>
  <si>
    <t>日常生活の中で見かける、ちょっとおかしな行動をとる人たちを、独自の視点でゆるく優しくとりあげた軽妙コラム集。</t>
    <phoneticPr fontId="1"/>
  </si>
  <si>
    <t>「これが老人だ!」という典型がなくなった現代ニッポン。コロナ、老人差別、終活、老化など、ドクター井口が日々の診療の中で考えたことを綴ったエッセイ集。</t>
    <phoneticPr fontId="1"/>
  </si>
  <si>
    <t>劇団「第三舞台」旗揚げ時から現在に至るまで、新作公演の度に観客席へ配られる手書き文章「ごあいさつ」。珠玉のメッセージ全公演分に、「解説」パートを加筆し収録。</t>
    <phoneticPr fontId="1"/>
  </si>
  <si>
    <t>不人気な神社が好きなわけ、人生をバラ色にする方法…。小説家・森沢明夫が、日々の散歩で出会った「ちいさな幸せ」を綴る。</t>
    <phoneticPr fontId="1"/>
  </si>
  <si>
    <t>知識人はなぜ沈黙するか。グローバリズムに「終わり」はあるか。内田樹と平川克美が、政治から文学、日常生活に至るまでを語り合う。</t>
    <phoneticPr fontId="1"/>
  </si>
  <si>
    <t>いつもそばに本があった。加計呂麻、水俣、東京、福島…。石牟礼道子、島尾敏雄との交流も含めて過去から現在まで、小さな旅の記憶をたどった70のエッセイ集。</t>
    <phoneticPr fontId="1"/>
  </si>
  <si>
    <t>コロナウイルスは怖いが、家の中にも楽しみはある。好みの映画をDVDで観ていれば、一日はすぐ過ぎてしまう。『週刊文春』連載コラムを書籍化。</t>
    <phoneticPr fontId="1"/>
  </si>
  <si>
    <t>毎日がパーティみたいで、あちこちにチャンスが転がっていた。1990年、すべてのディスコに顔パスで入っていた“バブルの申し子”が、熱狂の時代を愛と自戒をこめて描く。</t>
    <phoneticPr fontId="1"/>
  </si>
  <si>
    <t>80歳近い老人が、あと何年この館を運営できるかわからないけれど…。「無言館」という小舟に乗って荒波にもてあそばれる日々を綴ったアンソロジー。</t>
    <phoneticPr fontId="1"/>
  </si>
  <si>
    <t>外野はうるさい、結婚をあせる、でも自分の時間を大事に生きたい。留守番電話の広まったこの五年間を通じて著者が綴る、シングルライフ応援エッセイ。</t>
    <phoneticPr fontId="1"/>
  </si>
  <si>
    <t>姉弟は両親と島で暮らす。姉は早起きで朝の少女と名付けられる。腹ぺこと呼ばれていた弟は夜に生き、星の子と名付けられた。大自然と共にある家族の悲運の道。</t>
    <phoneticPr fontId="1"/>
  </si>
  <si>
    <t>殺人容疑で逮捕された刑事弁護士ハラー。被害者の射殺体はハラーの車のトランクにあり、銃弾が彼の自宅ガレージで見つかったのだ。自分自身を弁護する本人訴訟に臨む。</t>
    <phoneticPr fontId="1"/>
  </si>
  <si>
    <t>刑事バラードが2人組のレイプ犯を追っていたその時、銃による殺人事件が発生。10年前の未解決事件で使われた銃ということが判明する。その担当は現役時代のボッシュだった。</t>
    <rPh sb="23" eb="24">
      <t>トキ</t>
    </rPh>
    <phoneticPr fontId="1"/>
  </si>
  <si>
    <t>カーターとの初デートを成功させたフォーチュンのもとに、宿敵シーリアが町長に立候補したとの報が入る。当選阻止に動こうとした矢先、カーターが何者かに狙撃され…。</t>
    <phoneticPr fontId="1"/>
  </si>
  <si>
    <t>10年前に起きた誘拐殺人事件。当時の陪審員たちが、ドキュメンタリー収録のため、裁判中に宿泊していたホテルに集められるが、収録前夜、男が死体で発見され…。</t>
    <phoneticPr fontId="1"/>
  </si>
  <si>
    <t>麻薬密売人の男が射殺された。自警団の犯行として捜査が行われるが、ショーン・ダフィ警部補は、事件がそう単純なものではないことを直感する。</t>
    <phoneticPr fontId="1"/>
  </si>
  <si>
    <t>与えるのが女の役割であるというのなら、その泉が涸れてしまわないよう、女もまた満たされなければならない。50年代に書かれた著者の暮らしの姿勢と哲学を新訳でお届け。</t>
    <phoneticPr fontId="1"/>
  </si>
  <si>
    <t>印（サイン）</t>
    <phoneticPr fontId="1"/>
  </si>
  <si>
    <t>サマーハウスで自殺した女性。夫によると2年前から精神的に不安定で、死後の世界に興味を持っていたという。本当に自殺なのか？ エーレンデュルシリーズ第6弾。</t>
    <phoneticPr fontId="1"/>
  </si>
  <si>
    <t>殺人等の罪で服役中の男が第3の殺人を告白。死体を遺棄した場所を供述する見返りに、人道的な刑務所へ身柄を移送しろという。刑事ヴィスティングシリーズ。</t>
    <rPh sb="59" eb="61">
      <t>ケイジ</t>
    </rPh>
    <phoneticPr fontId="1"/>
  </si>
  <si>
    <t>大物政治家クラウセンが心臓発作で急逝。その別荘には巨額の外国紙幣が。汚職か？ 切れ者の鑑識員をチームに加え極秘で捜査を始める。刑事ヴィスティングシリーズ。</t>
    <phoneticPr fontId="1"/>
  </si>
  <si>
    <t>少女殺害の容疑で故郷を追われた男。家庭に難題を抱える女性警察官補。男が帰郷すると、父が死体で発見された。事件の捜査に当たる女の前に、過去の事件が浮かび上がり…。</t>
    <rPh sb="41" eb="42">
      <t>チチ</t>
    </rPh>
    <phoneticPr fontId="1"/>
  </si>
  <si>
    <t>生きものたちは、晩年をどう生き、どのようにこの世を去るのか。狩りも子育ても一身に背負う母親チーターの苦難など、限られた命を懸命に生きる姿を描く全27話を収録。</t>
    <phoneticPr fontId="1"/>
  </si>
  <si>
    <t>近代批評の確立者・小林秀雄の22歳から30歳までの、文庫初収録随想と入手困難だった批評を収めた文芸論集。人間的な素顔の窺える瑞々しい52の論考を掲載する。</t>
    <phoneticPr fontId="1"/>
  </si>
  <si>
    <t>シンガーソングライターの著者による戦争体験聞き取りの旅の記録。2015年から1年半、長野県内全77市町村を巡り、約90人から聞いた戦時中や戦後の体験談をまとめる。</t>
    <rPh sb="12" eb="14">
      <t>チョシャ</t>
    </rPh>
    <rPh sb="17" eb="19">
      <t>センソウ</t>
    </rPh>
    <rPh sb="19" eb="21">
      <t>タイケン</t>
    </rPh>
    <phoneticPr fontId="1"/>
  </si>
  <si>
    <t>40年以上にわたる神林長平のライフワーク「戦闘妖精・雪風」。その第1作「戦闘妖精・雪風&lt;改&gt;」を、書き下ろし短篇などとともに収録。</t>
    <phoneticPr fontId="1"/>
  </si>
  <si>
    <t>友だちにおばあさんがいるのがうらやましいアンディは、いつもりんごの木に登って遊んでいた。ある日、りんごの木に写真で見たことのあるおばあさんがいた。</t>
    <phoneticPr fontId="1"/>
  </si>
  <si>
    <t>武田信玄に戦術を具申し、川中島に忽然と消えたという軍師・山本勘助。その遺児とされる僧が、父の生きた痕跡を探る。歴史短篇全8篇などを収録した傑作集。</t>
    <phoneticPr fontId="1"/>
  </si>
  <si>
    <t>書こうとしない作家・いしいしんじの名作は、どのように“かかれた”のだろう？ 移り住む土地、数奇なる半生、創作…3つの関係を振り返り、その謎に迫る講義録。</t>
    <phoneticPr fontId="1"/>
  </si>
  <si>
    <t>「とつぜんに天から落ち来て路面打つ氷の粒を軒下に見つ」「山深き信州飯田の塩イカの懐かしの味今に忘れず」2019年7月〜2022年3月の作品から598首を収めた第18歌集。</t>
    <phoneticPr fontId="1"/>
  </si>
  <si>
    <t>文学</t>
    <rPh sb="0" eb="2">
      <t>ブンガク</t>
    </rPh>
    <phoneticPr fontId="1"/>
  </si>
  <si>
    <t>山や人里を荒らす迷惑な鹿や猪が激増。壊れゆく山の自然を肌に感じながら、何十年もけもの道を歩いてきた静岡の老練猟師たちを訪ね、話を聞く。レシピも掲載。</t>
    <phoneticPr fontId="1"/>
  </si>
  <si>
    <t xml:space="preserve">持ち主の女の子に愛されていても、自分は誰も愛していない陶器のうさぎエドワード。女の子とはぐれ、エドワードの果てしない心の旅が始まる…。感動の物語。
</t>
    <phoneticPr fontId="1"/>
  </si>
  <si>
    <t>主人公は平凡なサラリーマン。妻と娘を大切にし、築いてきた日常が崩壊。失意の中で、彼は奇妙な高校生グループと出会い…。大切なものを取り戻すためのひと夏の冒険譚。</t>
    <rPh sb="0" eb="3">
      <t>シュジンコウ</t>
    </rPh>
    <phoneticPr fontId="1"/>
  </si>
  <si>
    <t>本、ひとり旅、おいしい時間。これらは人生の味を濃く深くします。清川流、幸せ探しのヒントや、日々を彩る人生の極意を語る。</t>
    <phoneticPr fontId="1"/>
  </si>
  <si>
    <t>魔女の中で一番えらい魔女ばあさんがガラス山へ追放された。それは普通の女の子のエミリーが、そう言ったから。万聖節の夜、魔女たちが下界に降りてきた。</t>
    <phoneticPr fontId="1"/>
  </si>
  <si>
    <t>私立探偵のリディアは、父殺しの容疑で逮捕された青年の無実を証明するよう母に命じられる。頼れる相棒ビルとミシシッピを訪れると、件の青年は拘置所から脱走していて…。</t>
    <phoneticPr fontId="1"/>
  </si>
  <si>
    <t>装飾品や占いなどに使用され古来から人間にとって身近な存在であったタマムシ。飼育は不可能とされてきたタマムシの魅力と謎を徹底解明し、その生態について詳しく解説。</t>
    <phoneticPr fontId="1"/>
  </si>
  <si>
    <t>あらしのよるに</t>
  </si>
  <si>
    <t>エルマーと１６ぴきのりゅう</t>
  </si>
  <si>
    <t>エルマーのぼうけん３</t>
  </si>
  <si>
    <t>エルマーとりゅう</t>
  </si>
  <si>
    <t>エルマーのぼうけん2</t>
  </si>
  <si>
    <t>エルマーのぼうけん</t>
  </si>
  <si>
    <t>大どろぼうホッツェンプロッツ</t>
  </si>
  <si>
    <t>くっついた</t>
  </si>
  <si>
    <t>蜘蛛の糸</t>
  </si>
  <si>
    <t>ごんぎつね</t>
  </si>
  <si>
    <t>新美　南吉</t>
  </si>
  <si>
    <t>さっちゃんの　まほうのて</t>
  </si>
  <si>
    <t>せいめいのれきし</t>
  </si>
  <si>
    <t>地球上にせいめいがうまれたときからいままでのおはなし</t>
  </si>
  <si>
    <t>たべたのだあれ</t>
  </si>
  <si>
    <t>だいじょうぶだいじょうぶ</t>
  </si>
  <si>
    <t>いとう　ひろし</t>
  </si>
  <si>
    <t>だるまさんが</t>
  </si>
  <si>
    <t>かがくいひろしのファーストブック　１</t>
  </si>
  <si>
    <t>だるまさんと</t>
  </si>
  <si>
    <t>かがくいひろしのファーストブック　３</t>
  </si>
  <si>
    <t>だるまさんの</t>
  </si>
  <si>
    <t>かがくいひろしのファーストブック</t>
  </si>
  <si>
    <t>ディスレクシアのための図書館サービスのガイドライン</t>
  </si>
  <si>
    <t>ときそば</t>
  </si>
  <si>
    <t>落語絵本　１２</t>
  </si>
  <si>
    <t>西の魔女が死んだ</t>
  </si>
  <si>
    <t>にんじん</t>
  </si>
  <si>
    <t>いやだいやだの絵本　１</t>
  </si>
  <si>
    <t>ノンタンおやすみなさい</t>
  </si>
  <si>
    <t>ノンタンあそぼうよ　２</t>
  </si>
  <si>
    <t>ノンタンほわほわほわわ</t>
  </si>
  <si>
    <t>ノンタンあそぼうよ　５</t>
  </si>
  <si>
    <t>走れメロス</t>
  </si>
  <si>
    <t>びりっかすの神さま</t>
  </si>
  <si>
    <t>魔女の宅急便</t>
  </si>
  <si>
    <t>みんなちがってみんな一緒！障害者権利条約</t>
  </si>
  <si>
    <t>改訂版／Ｃｏｎｖｅｎｔｉｏｎ　ｏｎ　ｔｈｅ　Ｒｉｇｈｔｓ　ｏｆ　Ｐｅｒｓｏｎｓ　ｗｉｔｈ　Ｄｉｓａｂｉｌｉｔｉｅｓ</t>
  </si>
  <si>
    <t>NHK全国俳句大会入選作品集　　第23回</t>
    <phoneticPr fontId="1"/>
  </si>
  <si>
    <t>檸檬</t>
    <phoneticPr fontId="1"/>
  </si>
  <si>
    <t>1日1曲365日のクラシック</t>
  </si>
  <si>
    <t>あかずきんちゃん</t>
  </si>
  <si>
    <t>大どろぼうホッツェンプロッツふたたびあらわる</t>
  </si>
  <si>
    <t>大どろぼうホッツェンプロッツ三たびあらわる</t>
  </si>
  <si>
    <t>風の又三郎</t>
  </si>
  <si>
    <t>銀河鉄道の夜</t>
  </si>
  <si>
    <t>くまの子ウーフ</t>
  </si>
  <si>
    <t>山月記</t>
  </si>
  <si>
    <t>注文の多い料理店</t>
  </si>
  <si>
    <t>手袋を買いに</t>
  </si>
  <si>
    <t>どんぐりと山猫</t>
  </si>
  <si>
    <t>耳無芳一の話</t>
  </si>
  <si>
    <t>よだかの星</t>
  </si>
  <si>
    <t>ラプンツェル</t>
  </si>
  <si>
    <t>エステス</t>
    <phoneticPr fontId="1"/>
  </si>
  <si>
    <t>近藤　憲一</t>
    <phoneticPr fontId="1"/>
  </si>
  <si>
    <t>グリム兄弟　</t>
    <phoneticPr fontId="1"/>
  </si>
  <si>
    <t>きむら　ゆういち　</t>
    <phoneticPr fontId="1"/>
  </si>
  <si>
    <t>ルース・スタイルス・ガネット　</t>
    <phoneticPr fontId="1"/>
  </si>
  <si>
    <t>オトフリート＝プロイスラー　</t>
    <phoneticPr fontId="1"/>
  </si>
  <si>
    <t>宮沢　賢治　</t>
    <phoneticPr fontId="1"/>
  </si>
  <si>
    <t>三浦　太郎</t>
    <phoneticPr fontId="1"/>
  </si>
  <si>
    <t>神沢　利子</t>
    <phoneticPr fontId="1"/>
  </si>
  <si>
    <t>芥川　龍之介</t>
    <phoneticPr fontId="1"/>
  </si>
  <si>
    <t>たばた　せいいち　ほか</t>
    <phoneticPr fontId="1"/>
  </si>
  <si>
    <t>中島　敦　</t>
    <phoneticPr fontId="1"/>
  </si>
  <si>
    <t>バージニア・リー・バートン</t>
    <phoneticPr fontId="1"/>
  </si>
  <si>
    <t>五味　太郎</t>
    <phoneticPr fontId="1"/>
  </si>
  <si>
    <t>かがくい　ひろし</t>
    <phoneticPr fontId="1"/>
  </si>
  <si>
    <t>新美　南吉</t>
    <phoneticPr fontId="1"/>
  </si>
  <si>
    <t>ギッダ・スカット・ニールセン</t>
    <phoneticPr fontId="1"/>
  </si>
  <si>
    <t>川端　誠</t>
    <phoneticPr fontId="1"/>
  </si>
  <si>
    <t>梨木　香歩</t>
    <phoneticPr fontId="1"/>
  </si>
  <si>
    <t>せな　けいこ</t>
    <phoneticPr fontId="1"/>
  </si>
  <si>
    <t>キヨノ　サチコ</t>
    <phoneticPr fontId="1"/>
  </si>
  <si>
    <t>太宰　治</t>
    <phoneticPr fontId="1"/>
  </si>
  <si>
    <t>岡田　淳子</t>
    <phoneticPr fontId="1"/>
  </si>
  <si>
    <t>角野　栄子</t>
    <phoneticPr fontId="1"/>
  </si>
  <si>
    <t>小泉　八雲</t>
    <phoneticPr fontId="1"/>
  </si>
  <si>
    <t>グリム原作</t>
    <phoneticPr fontId="1"/>
  </si>
  <si>
    <t>梶井　基次郎</t>
    <phoneticPr fontId="1"/>
  </si>
  <si>
    <t>生物科学</t>
    <rPh sb="0" eb="2">
      <t>セイブツ</t>
    </rPh>
    <rPh sb="2" eb="4">
      <t>カガク</t>
    </rPh>
    <phoneticPr fontId="1"/>
  </si>
  <si>
    <t>日本障害フォーラム「みんなちがってみんな一緒！障害者権利条約」編集委員会</t>
    <phoneticPr fontId="1"/>
  </si>
  <si>
    <t>今野　由梨</t>
  </si>
  <si>
    <t>高森　顕徹</t>
  </si>
  <si>
    <t>池田　勇太</t>
  </si>
  <si>
    <t>勢古　浩爾</t>
  </si>
  <si>
    <t>長島　伸一</t>
  </si>
  <si>
    <t>鉄道博士</t>
  </si>
  <si>
    <t>キャサリン・ホイットロック</t>
  </si>
  <si>
    <t>若倉　雅登</t>
  </si>
  <si>
    <t>末吉　里花</t>
  </si>
  <si>
    <t>長尾　重武</t>
  </si>
  <si>
    <t>駒井　一慶</t>
  </si>
  <si>
    <t>小木曽　豊</t>
  </si>
  <si>
    <t>OWL magazine</t>
  </si>
  <si>
    <t>田部井　淳子</t>
  </si>
  <si>
    <t>井上　ひさし</t>
  </si>
  <si>
    <t>越高　綾乃</t>
  </si>
  <si>
    <t>わかしょ文庫</t>
  </si>
  <si>
    <t>宇多　喜代子</t>
  </si>
  <si>
    <t>長田　弘</t>
  </si>
  <si>
    <t>青羽　悠</t>
  </si>
  <si>
    <t>久保田　香里</t>
  </si>
  <si>
    <t>木下　古栗</t>
  </si>
  <si>
    <t>野坂　昭如</t>
  </si>
  <si>
    <t>中野　和朗</t>
  </si>
  <si>
    <t>広瀬　その</t>
  </si>
  <si>
    <t>片桐　晴夫</t>
  </si>
  <si>
    <t>浅生　鴨</t>
  </si>
  <si>
    <t>井口　昭久</t>
  </si>
  <si>
    <t>井上　秀範</t>
  </si>
  <si>
    <t>鴻上　尚史</t>
  </si>
  <si>
    <t>森沢　明夫</t>
  </si>
  <si>
    <t>佐々木　正美</t>
  </si>
  <si>
    <t>前山　光則</t>
  </si>
  <si>
    <t>甘糟　りり子</t>
  </si>
  <si>
    <t>山崎　ナオコーラ</t>
  </si>
  <si>
    <t>窪島　誠一郎</t>
  </si>
  <si>
    <t>岸本　葉子</t>
  </si>
  <si>
    <t>マイケル・ドリス</t>
  </si>
  <si>
    <t>マイクル・コナリー</t>
  </si>
  <si>
    <t>ジャナ・デリオン</t>
  </si>
  <si>
    <t>グレアム・ムーア</t>
  </si>
  <si>
    <t>エイドリアン・マッキンティ</t>
  </si>
  <si>
    <t>アーナルデュル・インドリダソン</t>
  </si>
  <si>
    <t>ヨルン・リーエル・ホルスト</t>
  </si>
  <si>
    <t>トーヴェ・アルステルダール</t>
  </si>
  <si>
    <t>アン・モロウ・リンドバーグ</t>
    <phoneticPr fontId="1"/>
  </si>
  <si>
    <t>井原　修</t>
    <phoneticPr fontId="1"/>
  </si>
  <si>
    <t>マイクル・コナリー</t>
    <phoneticPr fontId="1"/>
  </si>
  <si>
    <t>小林　信彦</t>
    <phoneticPr fontId="1"/>
  </si>
  <si>
    <t>内田　樹</t>
    <phoneticPr fontId="1"/>
  </si>
  <si>
    <t>文章講座同窓会編集委員会</t>
    <phoneticPr fontId="1"/>
  </si>
  <si>
    <t>熊谷　千世子</t>
    <phoneticPr fontId="1"/>
  </si>
  <si>
    <t>NHK全国俳句大会事務局</t>
    <phoneticPr fontId="1"/>
  </si>
  <si>
    <t>オフィス・ジロチョー</t>
    <phoneticPr fontId="1"/>
  </si>
  <si>
    <t>森本　恭正</t>
    <phoneticPr fontId="1"/>
  </si>
  <si>
    <t>信濃毎日新聞社編集局</t>
    <phoneticPr fontId="1"/>
  </si>
  <si>
    <t>飯田市歴史研究所近現代史ゼミナール</t>
    <phoneticPr fontId="1"/>
  </si>
  <si>
    <t>「ニューモラル」仕事と生き方研究会</t>
    <phoneticPr fontId="1"/>
  </si>
  <si>
    <t>お知らせとデイジー図書のご案内</t>
    <rPh sb="1" eb="2">
      <t>シ</t>
    </rPh>
    <rPh sb="9" eb="11">
      <t>トショ</t>
    </rPh>
    <rPh sb="13" eb="15">
      <t>アンナイ</t>
    </rPh>
    <phoneticPr fontId="1"/>
  </si>
  <si>
    <t>特集　どう生きたか・「コロナの中で」
コロナ禍で従来のように発刊できなくなった文集。感染拡大当初感じた事や生活の様子を綴る。</t>
    <rPh sb="22" eb="23">
      <t>カ</t>
    </rPh>
    <rPh sb="24" eb="26">
      <t>ジュウライ</t>
    </rPh>
    <rPh sb="30" eb="32">
      <t>ハッカン</t>
    </rPh>
    <rPh sb="39" eb="41">
      <t>ブンシュウ</t>
    </rPh>
    <rPh sb="42" eb="44">
      <t>カンセン</t>
    </rPh>
    <rPh sb="44" eb="46">
      <t>カクダイ</t>
    </rPh>
    <rPh sb="46" eb="48">
      <t>トウショ</t>
    </rPh>
    <rPh sb="48" eb="49">
      <t>カン</t>
    </rPh>
    <rPh sb="51" eb="52">
      <t>コト</t>
    </rPh>
    <rPh sb="53" eb="55">
      <t>セイカツ</t>
    </rPh>
    <rPh sb="56" eb="58">
      <t>ヨウス</t>
    </rPh>
    <rPh sb="59" eb="60">
      <t>ツヅ</t>
    </rPh>
    <phoneticPr fontId="1"/>
  </si>
  <si>
    <r>
      <t>2005年の「近現代地域社会史入門」の成果をまとめたもの。大正から昭和初期に飯田町で幼少期を過ごした4名が、生業</t>
    </r>
    <r>
      <rPr>
        <b/>
        <sz val="14"/>
        <rFont val="游ゴシック Medium"/>
        <family val="3"/>
        <charset val="128"/>
      </rPr>
      <t>（せいぎょう）</t>
    </r>
    <r>
      <rPr>
        <b/>
        <sz val="18"/>
        <rFont val="游ゴシック Medium"/>
        <family val="3"/>
        <charset val="128"/>
      </rPr>
      <t>、職人や商人としての生活について具体的に語る。</t>
    </r>
    <rPh sb="4" eb="5">
      <t>ネン</t>
    </rPh>
    <rPh sb="7" eb="10">
      <t>キンゲンダイ</t>
    </rPh>
    <rPh sb="10" eb="12">
      <t>チイキ</t>
    </rPh>
    <rPh sb="12" eb="14">
      <t>シャカイ</t>
    </rPh>
    <rPh sb="14" eb="15">
      <t>シ</t>
    </rPh>
    <rPh sb="15" eb="17">
      <t>ニュウモン</t>
    </rPh>
    <rPh sb="19" eb="21">
      <t>セイカ</t>
    </rPh>
    <rPh sb="29" eb="31">
      <t>タイショウ</t>
    </rPh>
    <rPh sb="33" eb="35">
      <t>ショウワ</t>
    </rPh>
    <rPh sb="35" eb="37">
      <t>ショキ</t>
    </rPh>
    <rPh sb="38" eb="40">
      <t>イイダ</t>
    </rPh>
    <rPh sb="40" eb="41">
      <t>マチ</t>
    </rPh>
    <rPh sb="42" eb="45">
      <t>ヨウショウキ</t>
    </rPh>
    <rPh sb="46" eb="47">
      <t>ス</t>
    </rPh>
    <rPh sb="51" eb="52">
      <t>メイ</t>
    </rPh>
    <rPh sb="54" eb="56">
      <t>セイギョウ</t>
    </rPh>
    <rPh sb="64" eb="66">
      <t>ショクニン</t>
    </rPh>
    <rPh sb="67" eb="69">
      <t>ショウニン</t>
    </rPh>
    <rPh sb="73" eb="75">
      <t>セイカツ</t>
    </rPh>
    <rPh sb="79" eb="82">
      <t>グタイテキ</t>
    </rPh>
    <rPh sb="83" eb="84">
      <t>カタ</t>
    </rPh>
    <phoneticPr fontId="1"/>
  </si>
  <si>
    <t>山歩き、バードウォッチング、古文書の解読、四国八十八カ所の歩き遍路…。退職後の趣味を楽しむ日々を題材とした作品集。</t>
    <rPh sb="0" eb="2">
      <t>ヤマアル</t>
    </rPh>
    <rPh sb="14" eb="17">
      <t>コモンジョ</t>
    </rPh>
    <rPh sb="18" eb="20">
      <t>カイドク</t>
    </rPh>
    <rPh sb="21" eb="23">
      <t>シコク</t>
    </rPh>
    <rPh sb="23" eb="26">
      <t>ハチジュウハッ</t>
    </rPh>
    <rPh sb="27" eb="28">
      <t>ショ</t>
    </rPh>
    <rPh sb="29" eb="30">
      <t>アル</t>
    </rPh>
    <rPh sb="31" eb="33">
      <t>ヘンロ</t>
    </rPh>
    <rPh sb="35" eb="38">
      <t>タイショクゴ</t>
    </rPh>
    <rPh sb="39" eb="41">
      <t>シュミ</t>
    </rPh>
    <rPh sb="42" eb="43">
      <t>タノ</t>
    </rPh>
    <rPh sb="45" eb="47">
      <t>ヒビ</t>
    </rPh>
    <rPh sb="48" eb="50">
      <t>ダイザイ</t>
    </rPh>
    <rPh sb="53" eb="55">
      <t>サクヒン</t>
    </rPh>
    <rPh sb="55" eb="56">
      <t>シュウ</t>
    </rPh>
    <phoneticPr fontId="1"/>
  </si>
  <si>
    <t>飯田線の温田駅近くで生まれ育った著者が家族との思い出を綴る。父は下伊那で唯一の「川漁師」。広大な佐久間ダム、自然の恵みを得るための工夫と面白さが伝わる。</t>
    <rPh sb="0" eb="3">
      <t>イイダセン</t>
    </rPh>
    <rPh sb="4" eb="7">
      <t>ヌクタエキ</t>
    </rPh>
    <rPh sb="7" eb="8">
      <t>チカ</t>
    </rPh>
    <rPh sb="10" eb="11">
      <t>ウ</t>
    </rPh>
    <rPh sb="13" eb="14">
      <t>ソダ</t>
    </rPh>
    <rPh sb="16" eb="18">
      <t>チョシャ</t>
    </rPh>
    <rPh sb="19" eb="21">
      <t>カゾク</t>
    </rPh>
    <rPh sb="23" eb="24">
      <t>オモ</t>
    </rPh>
    <rPh sb="25" eb="26">
      <t>デ</t>
    </rPh>
    <rPh sb="27" eb="28">
      <t>ツヅ</t>
    </rPh>
    <rPh sb="30" eb="31">
      <t>チチ</t>
    </rPh>
    <rPh sb="32" eb="35">
      <t>シモイナ</t>
    </rPh>
    <rPh sb="36" eb="38">
      <t>ユイイツ</t>
    </rPh>
    <rPh sb="40" eb="41">
      <t>カワ</t>
    </rPh>
    <rPh sb="41" eb="43">
      <t>リョウシ</t>
    </rPh>
    <rPh sb="45" eb="47">
      <t>コウダイ</t>
    </rPh>
    <rPh sb="48" eb="51">
      <t>サクマ</t>
    </rPh>
    <rPh sb="54" eb="56">
      <t>シゼン</t>
    </rPh>
    <rPh sb="57" eb="58">
      <t>メグ</t>
    </rPh>
    <rPh sb="60" eb="61">
      <t>エ</t>
    </rPh>
    <rPh sb="65" eb="67">
      <t>クフウ</t>
    </rPh>
    <rPh sb="68" eb="70">
      <t>オモシロ</t>
    </rPh>
    <rPh sb="72" eb="73">
      <t>ツタ</t>
    </rPh>
    <phoneticPr fontId="1"/>
  </si>
  <si>
    <t>著者は多くの育児書を執筆する精神科医。ご家族や恩師、患者さんとの様々な出会いと別れが描かれ、読者の心を優しく包み込む。</t>
    <rPh sb="0" eb="2">
      <t>チョシャ</t>
    </rPh>
    <rPh sb="3" eb="4">
      <t>オオ</t>
    </rPh>
    <rPh sb="6" eb="9">
      <t>イクジショ</t>
    </rPh>
    <rPh sb="10" eb="12">
      <t>シッピツ</t>
    </rPh>
    <rPh sb="14" eb="18">
      <t>セイシンカイ</t>
    </rPh>
    <rPh sb="20" eb="22">
      <t>カゾク</t>
    </rPh>
    <rPh sb="23" eb="25">
      <t>オンシ</t>
    </rPh>
    <rPh sb="26" eb="28">
      <t>カンジャ</t>
    </rPh>
    <rPh sb="32" eb="34">
      <t>サマザマ</t>
    </rPh>
    <rPh sb="35" eb="37">
      <t>デア</t>
    </rPh>
    <rPh sb="39" eb="40">
      <t>ワカ</t>
    </rPh>
    <rPh sb="42" eb="43">
      <t>エガ</t>
    </rPh>
    <rPh sb="46" eb="48">
      <t>ドクシャ</t>
    </rPh>
    <rPh sb="49" eb="50">
      <t>ココロ</t>
    </rPh>
    <rPh sb="51" eb="52">
      <t>ヤサ</t>
    </rPh>
    <rPh sb="54" eb="55">
      <t>ツツ</t>
    </rPh>
    <rPh sb="56" eb="57">
      <t>コ</t>
    </rPh>
    <phoneticPr fontId="1"/>
  </si>
  <si>
    <t>著者は飯田市役所近く、知久町の古書店「裏町文庫」の店主。地元新聞に発表した文章を中心に創作小品も数篇収録。</t>
    <rPh sb="0" eb="2">
      <t>チョシャ</t>
    </rPh>
    <rPh sb="3" eb="8">
      <t>イイダシヤクショ</t>
    </rPh>
    <rPh sb="8" eb="9">
      <t>チカ</t>
    </rPh>
    <rPh sb="11" eb="14">
      <t>チクマチ</t>
    </rPh>
    <rPh sb="15" eb="18">
      <t>コショテン</t>
    </rPh>
    <rPh sb="19" eb="21">
      <t>ウラマチ</t>
    </rPh>
    <rPh sb="21" eb="23">
      <t>ブンコ</t>
    </rPh>
    <rPh sb="25" eb="27">
      <t>テンシュ</t>
    </rPh>
    <rPh sb="28" eb="30">
      <t>ジモト</t>
    </rPh>
    <rPh sb="30" eb="32">
      <t>シンブン</t>
    </rPh>
    <rPh sb="33" eb="35">
      <t>ハッピョウ</t>
    </rPh>
    <rPh sb="37" eb="39">
      <t>ブンショウ</t>
    </rPh>
    <rPh sb="40" eb="42">
      <t>チュウシン</t>
    </rPh>
    <rPh sb="43" eb="45">
      <t>ソウサク</t>
    </rPh>
    <rPh sb="45" eb="47">
      <t>ショウヒン</t>
    </rPh>
    <rPh sb="48" eb="50">
      <t>スウヘン</t>
    </rPh>
    <rPh sb="50" eb="52">
      <t>シュウロク</t>
    </rPh>
    <phoneticPr fontId="1"/>
  </si>
  <si>
    <r>
      <t>全国から題詠「行く</t>
    </r>
    <r>
      <rPr>
        <b/>
        <sz val="14"/>
        <rFont val="游ゴシック Medium"/>
        <family val="3"/>
        <charset val="128"/>
      </rPr>
      <t>（ゆく）</t>
    </r>
    <r>
      <rPr>
        <b/>
        <sz val="18"/>
        <rFont val="游ゴシック Medium"/>
        <family val="3"/>
        <charset val="128"/>
      </rPr>
      <t>」と自由題を合わせ36,730句の作品が寄せられた。幅広い世代から多彩なテーマの作品が寄せられた。</t>
    </r>
    <rPh sb="0" eb="2">
      <t>ゼンコク</t>
    </rPh>
    <rPh sb="4" eb="6">
      <t>ダイエイ</t>
    </rPh>
    <rPh sb="7" eb="8">
      <t>イ</t>
    </rPh>
    <rPh sb="15" eb="17">
      <t>ジユウ</t>
    </rPh>
    <rPh sb="17" eb="18">
      <t>ダイ</t>
    </rPh>
    <rPh sb="19" eb="20">
      <t>ア</t>
    </rPh>
    <rPh sb="28" eb="29">
      <t>ク</t>
    </rPh>
    <rPh sb="30" eb="32">
      <t>サクヒン</t>
    </rPh>
    <rPh sb="33" eb="34">
      <t>ヨ</t>
    </rPh>
    <rPh sb="39" eb="41">
      <t>ハバヒロ</t>
    </rPh>
    <rPh sb="42" eb="44">
      <t>セダイ</t>
    </rPh>
    <rPh sb="46" eb="48">
      <t>タサイ</t>
    </rPh>
    <rPh sb="53" eb="55">
      <t>サクヒン</t>
    </rPh>
    <rPh sb="56" eb="57">
      <t>ヨ</t>
    </rPh>
    <phoneticPr fontId="1"/>
  </si>
  <si>
    <t>イギリスの学校の生徒たちを調査・観察し記録。反抗的な少年たちの行動や、仕事に対する向き合い方などをさまざまな方向から分析する。</t>
    <rPh sb="5" eb="7">
      <t>ガッコウ</t>
    </rPh>
    <rPh sb="8" eb="10">
      <t>セイト</t>
    </rPh>
    <rPh sb="13" eb="15">
      <t>チョウサ</t>
    </rPh>
    <rPh sb="16" eb="18">
      <t>カンサツ</t>
    </rPh>
    <rPh sb="19" eb="21">
      <t>キロク</t>
    </rPh>
    <rPh sb="22" eb="25">
      <t>ハンコウテキ</t>
    </rPh>
    <rPh sb="26" eb="28">
      <t>ショウネン</t>
    </rPh>
    <rPh sb="31" eb="33">
      <t>コウドウ</t>
    </rPh>
    <rPh sb="35" eb="37">
      <t>シゴト</t>
    </rPh>
    <rPh sb="38" eb="39">
      <t>タイ</t>
    </rPh>
    <rPh sb="41" eb="42">
      <t>ム</t>
    </rPh>
    <rPh sb="43" eb="44">
      <t>ア</t>
    </rPh>
    <rPh sb="45" eb="46">
      <t>カタ</t>
    </rPh>
    <rPh sb="54" eb="56">
      <t>ホウコウ</t>
    </rPh>
    <rPh sb="58" eb="60">
      <t>ブンセキ</t>
    </rPh>
    <phoneticPr fontId="1"/>
  </si>
  <si>
    <t>太郎は人間のことばをしゃべるカッパの子を拾い、「じっぽ」と名づけて飼い始める。学校に連れて行くと教頭先生に取り上げられ、解剖されることになってしまい…。</t>
    <rPh sb="0" eb="2">
      <t>タロウ</t>
    </rPh>
    <rPh sb="3" eb="5">
      <t>ニンゲン</t>
    </rPh>
    <rPh sb="60" eb="62">
      <t>カイボウ</t>
    </rPh>
    <phoneticPr fontId="1"/>
  </si>
  <si>
    <t>「おやゆびひめ」「マッチうりの少女」「みにくいアヒルの子」など、今なお世界中で愛され続けている名作をお届けします。</t>
    <rPh sb="15" eb="17">
      <t>ショウジョ</t>
    </rPh>
    <rPh sb="27" eb="28">
      <t>コ</t>
    </rPh>
    <rPh sb="32" eb="33">
      <t>イマ</t>
    </rPh>
    <rPh sb="35" eb="37">
      <t>セカイ</t>
    </rPh>
    <rPh sb="37" eb="38">
      <t>ジュウ</t>
    </rPh>
    <rPh sb="39" eb="40">
      <t>アイ</t>
    </rPh>
    <rPh sb="42" eb="43">
      <t>ツヅ</t>
    </rPh>
    <rPh sb="47" eb="49">
      <t>メイサク</t>
    </rPh>
    <rPh sb="51" eb="52">
      <t>トド</t>
    </rPh>
    <phoneticPr fontId="1"/>
  </si>
  <si>
    <t>毎年発刊している飯田市立図書館の文章講座同窓会の作品集。日々の暮らしや住んでいる地域の様子が綴られます。</t>
    <rPh sb="0" eb="2">
      <t>マイトシ</t>
    </rPh>
    <rPh sb="2" eb="4">
      <t>ハッカン</t>
    </rPh>
    <rPh sb="8" eb="11">
      <t>イイダシ</t>
    </rPh>
    <rPh sb="11" eb="12">
      <t>リツ</t>
    </rPh>
    <rPh sb="12" eb="15">
      <t>トショカン</t>
    </rPh>
    <rPh sb="16" eb="18">
      <t>ブンショウ</t>
    </rPh>
    <rPh sb="18" eb="20">
      <t>コウザ</t>
    </rPh>
    <rPh sb="20" eb="23">
      <t>ドウソウカイ</t>
    </rPh>
    <rPh sb="24" eb="26">
      <t>サクヒン</t>
    </rPh>
    <rPh sb="26" eb="27">
      <t>シュウ</t>
    </rPh>
    <rPh sb="28" eb="30">
      <t>ヒビ</t>
    </rPh>
    <rPh sb="31" eb="32">
      <t>ク</t>
    </rPh>
    <rPh sb="35" eb="36">
      <t>ス</t>
    </rPh>
    <rPh sb="40" eb="42">
      <t>チイキ</t>
    </rPh>
    <rPh sb="43" eb="45">
      <t>ヨウス</t>
    </rPh>
    <rPh sb="46" eb="47">
      <t>ツヅ</t>
    </rPh>
    <phoneticPr fontId="1"/>
  </si>
  <si>
    <t>端正な日本語、文学的技巧を尽くし、もはや崇高な程の下ネタや不条理、圧倒的無意味を描く孤高の天才、初の短篇集。全12編を収録。</t>
    <phoneticPr fontId="1"/>
  </si>
  <si>
    <t>著者９冊目の自費出版本。2019年から2021年までの随筆と、初の短編小説を収録。「この土地に暮らすことが何よりの喜び」という文章から、伊那谷の魅力も感じ取れる。</t>
    <rPh sb="0" eb="2">
      <t>チョシャ</t>
    </rPh>
    <rPh sb="3" eb="4">
      <t>サツ</t>
    </rPh>
    <rPh sb="4" eb="5">
      <t>メ</t>
    </rPh>
    <rPh sb="6" eb="8">
      <t>ジヒ</t>
    </rPh>
    <rPh sb="8" eb="10">
      <t>シュッパン</t>
    </rPh>
    <rPh sb="10" eb="11">
      <t>ホン</t>
    </rPh>
    <rPh sb="16" eb="17">
      <t>ネン</t>
    </rPh>
    <rPh sb="23" eb="24">
      <t>ネン</t>
    </rPh>
    <rPh sb="27" eb="29">
      <t>ズイヒツ</t>
    </rPh>
    <rPh sb="31" eb="32">
      <t>ハツ</t>
    </rPh>
    <rPh sb="33" eb="35">
      <t>タンペン</t>
    </rPh>
    <rPh sb="35" eb="37">
      <t>ショウセツ</t>
    </rPh>
    <rPh sb="38" eb="40">
      <t>シュウロク</t>
    </rPh>
    <rPh sb="44" eb="46">
      <t>トチ</t>
    </rPh>
    <rPh sb="47" eb="48">
      <t>ク</t>
    </rPh>
    <rPh sb="53" eb="54">
      <t>ナニ</t>
    </rPh>
    <rPh sb="57" eb="58">
      <t>ヨロコ</t>
    </rPh>
    <rPh sb="63" eb="65">
      <t>ブンショウ</t>
    </rPh>
    <rPh sb="68" eb="71">
      <t>イナダニ</t>
    </rPh>
    <rPh sb="72" eb="74">
      <t>ミリョク</t>
    </rPh>
    <rPh sb="75" eb="76">
      <t>カン</t>
    </rPh>
    <rPh sb="77" eb="78">
      <t>ト</t>
    </rPh>
    <phoneticPr fontId="1"/>
  </si>
  <si>
    <t>山本　貴光、吉川　浩満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</si>
</sst>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6"/>
      <name val="游ゴシック Medium"/>
      <family val="3"/>
      <charset val="128"/>
    </font>
    <font>
      <b/>
      <sz val="18"/>
      <name val="游ゴシック Medium"/>
      <family val="3"/>
      <charset val="128"/>
    </font>
    <font>
      <b/>
      <sz val="14"/>
      <name val="游ゴシック Medium"/>
      <family val="3"/>
      <charset val="128"/>
    </font>
    <font>
      <b/>
      <sz val="16"/>
      <name val="游ゴシック Medium"/>
      <family val="3"/>
      <charset val="128"/>
    </font>
    <font>
      <b/>
      <sz val="20"/>
      <name val="游ゴシック Medium"/>
      <family val="3"/>
      <charset val="128"/>
    </font>
    <font>
      <b/>
      <sz val="11"/>
      <name val="游ゴシック Mediu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s>
  <borders count="33">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6" applyNumberFormat="0" applyAlignment="0" applyProtection="0">
      <alignment vertical="center"/>
    </xf>
    <xf numFmtId="0" fontId="6" fillId="27" borderId="0" applyNumberFormat="0" applyBorder="0" applyAlignment="0" applyProtection="0">
      <alignment vertical="center"/>
    </xf>
    <xf numFmtId="0" fontId="2" fillId="28" borderId="7" applyNumberFormat="0" applyFont="0" applyAlignment="0" applyProtection="0">
      <alignment vertical="center"/>
    </xf>
    <xf numFmtId="0" fontId="7" fillId="0" borderId="8" applyNumberFormat="0" applyFill="0" applyAlignment="0" applyProtection="0">
      <alignment vertical="center"/>
    </xf>
    <xf numFmtId="0" fontId="8" fillId="29" borderId="0" applyNumberFormat="0" applyBorder="0" applyAlignment="0" applyProtection="0">
      <alignment vertical="center"/>
    </xf>
    <xf numFmtId="0" fontId="9" fillId="30" borderId="9" applyNumberFormat="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30" borderId="14" applyNumberFormat="0" applyAlignment="0" applyProtection="0">
      <alignment vertical="center"/>
    </xf>
    <xf numFmtId="0" fontId="16" fillId="0" borderId="0" applyNumberFormat="0" applyFill="0" applyBorder="0" applyAlignment="0" applyProtection="0">
      <alignment vertical="center"/>
    </xf>
    <xf numFmtId="0" fontId="17" fillId="31" borderId="9" applyNumberFormat="0" applyAlignment="0" applyProtection="0">
      <alignment vertical="center"/>
    </xf>
    <xf numFmtId="0" fontId="2" fillId="0" borderId="0">
      <alignment vertical="center"/>
    </xf>
    <xf numFmtId="0" fontId="18" fillId="32" borderId="0" applyNumberFormat="0" applyBorder="0" applyAlignment="0" applyProtection="0">
      <alignment vertical="center"/>
    </xf>
  </cellStyleXfs>
  <cellXfs count="44">
    <xf numFmtId="0" fontId="0" fillId="0" borderId="0" xfId="0">
      <alignment vertical="center"/>
    </xf>
    <xf numFmtId="0" fontId="24" fillId="0" borderId="0" xfId="0" applyFont="1" applyAlignment="1">
      <alignment horizontal="center" vertical="center" wrapText="1"/>
    </xf>
    <xf numFmtId="0" fontId="24" fillId="0" borderId="0" xfId="0" applyFont="1" applyAlignment="1">
      <alignment horizontal="center" vertical="center" wrapText="1" shrinkToFit="1"/>
    </xf>
    <xf numFmtId="0" fontId="20" fillId="0" borderId="0" xfId="0" applyFont="1" applyAlignment="1">
      <alignment vertical="center" wrapText="1"/>
    </xf>
    <xf numFmtId="3" fontId="21" fillId="33" borderId="16" xfId="0" applyNumberFormat="1" applyFont="1" applyFill="1" applyBorder="1" applyAlignment="1">
      <alignment horizontal="center" vertical="center" wrapText="1"/>
    </xf>
    <xf numFmtId="3" fontId="22" fillId="33" borderId="18" xfId="0" applyNumberFormat="1" applyFont="1" applyFill="1" applyBorder="1" applyAlignment="1">
      <alignment horizontal="center" vertical="center" wrapText="1"/>
    </xf>
    <xf numFmtId="0" fontId="20" fillId="0" borderId="19" xfId="0" applyFont="1" applyBorder="1" applyAlignment="1">
      <alignment horizontal="center" vertical="center" wrapText="1" shrinkToFit="1"/>
    </xf>
    <xf numFmtId="0" fontId="20" fillId="0" borderId="20" xfId="41" applyFont="1" applyBorder="1" applyAlignment="1">
      <alignment horizontal="center" vertical="center" wrapText="1" shrinkToFit="1"/>
    </xf>
    <xf numFmtId="0" fontId="20" fillId="0" borderId="21" xfId="0" applyFont="1" applyBorder="1" applyAlignment="1">
      <alignment horizontal="center" vertical="center" wrapText="1" shrinkToFit="1"/>
    </xf>
    <xf numFmtId="0" fontId="20" fillId="0" borderId="22" xfId="41" applyFont="1" applyBorder="1" applyAlignment="1">
      <alignment horizontal="center" vertical="center" wrapText="1" shrinkToFit="1"/>
    </xf>
    <xf numFmtId="3" fontId="22" fillId="33" borderId="17" xfId="0" applyNumberFormat="1" applyFont="1" applyFill="1" applyBorder="1" applyAlignment="1">
      <alignment horizontal="center" vertical="center" shrinkToFit="1"/>
    </xf>
    <xf numFmtId="0" fontId="20" fillId="0" borderId="15" xfId="0" applyFont="1" applyBorder="1" applyAlignment="1">
      <alignment horizontal="left" vertical="center" shrinkToFit="1"/>
    </xf>
    <xf numFmtId="0" fontId="20" fillId="0" borderId="0" xfId="0" applyFont="1" applyBorder="1" applyAlignment="1">
      <alignment vertical="center" wrapText="1"/>
    </xf>
    <xf numFmtId="0" fontId="23" fillId="0" borderId="5" xfId="0" applyFont="1" applyBorder="1" applyAlignment="1">
      <alignment vertical="center" wrapText="1"/>
    </xf>
    <xf numFmtId="0" fontId="0" fillId="34" borderId="0" xfId="0" applyFill="1">
      <alignment vertical="center"/>
    </xf>
    <xf numFmtId="0" fontId="0" fillId="0" borderId="0" xfId="0" applyFill="1">
      <alignment vertical="center"/>
    </xf>
    <xf numFmtId="0" fontId="0" fillId="35" borderId="0" xfId="0" applyFill="1">
      <alignment vertical="center"/>
    </xf>
    <xf numFmtId="0" fontId="20" fillId="0" borderId="15" xfId="0" applyFont="1" applyBorder="1" applyAlignment="1">
      <alignment horizontal="left" vertical="center" wrapText="1" shrinkToFit="1"/>
    </xf>
    <xf numFmtId="0" fontId="20" fillId="0" borderId="32" xfId="0" applyFont="1" applyBorder="1" applyAlignment="1">
      <alignment horizontal="center" vertical="center" wrapText="1" shrinkToFit="1"/>
    </xf>
    <xf numFmtId="0" fontId="24" fillId="0" borderId="0" xfId="0" applyFont="1" applyAlignment="1">
      <alignment vertical="center" wrapText="1"/>
    </xf>
    <xf numFmtId="0" fontId="22" fillId="0" borderId="22" xfId="41" applyFont="1" applyBorder="1" applyAlignment="1">
      <alignment horizontal="center" vertical="center" wrapText="1" shrinkToFit="1"/>
    </xf>
    <xf numFmtId="0" fontId="20" fillId="0" borderId="26" xfId="0" applyFont="1" applyBorder="1" applyAlignment="1">
      <alignment horizontal="left" vertical="center" wrapText="1" shrinkToFit="1"/>
    </xf>
    <xf numFmtId="0" fontId="20" fillId="0" borderId="27" xfId="0" applyFont="1" applyBorder="1" applyAlignment="1">
      <alignment horizontal="left" vertical="center" wrapText="1" shrinkToFit="1"/>
    </xf>
    <xf numFmtId="0" fontId="20" fillId="0" borderId="28" xfId="0" applyFont="1" applyBorder="1" applyAlignment="1">
      <alignment horizontal="left" vertical="center" wrapText="1" shrinkToFit="1"/>
    </xf>
    <xf numFmtId="0" fontId="20" fillId="0" borderId="26" xfId="0" applyFont="1" applyFill="1" applyBorder="1" applyAlignment="1">
      <alignment horizontal="left" vertical="center" wrapText="1" shrinkToFit="1"/>
    </xf>
    <xf numFmtId="0" fontId="20" fillId="0" borderId="27" xfId="0" applyFont="1" applyFill="1" applyBorder="1" applyAlignment="1">
      <alignment horizontal="left" vertical="center" wrapText="1" shrinkToFit="1"/>
    </xf>
    <xf numFmtId="0" fontId="20" fillId="0" borderId="28" xfId="0" applyFont="1" applyFill="1" applyBorder="1" applyAlignment="1">
      <alignment horizontal="left" vertical="center" wrapText="1"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5" xfId="0" applyFont="1" applyBorder="1" applyAlignment="1">
      <alignment horizontal="center" vertical="center" wrapText="1"/>
    </xf>
    <xf numFmtId="0" fontId="20" fillId="0" borderId="2" xfId="0" applyFont="1" applyBorder="1" applyAlignment="1">
      <alignment vertical="center" wrapText="1"/>
    </xf>
    <xf numFmtId="0" fontId="24" fillId="0" borderId="2" xfId="0" applyFont="1" applyBorder="1" applyAlignment="1">
      <alignment vertical="center" wrapText="1"/>
    </xf>
    <xf numFmtId="0" fontId="20" fillId="0" borderId="26" xfId="0" applyFont="1" applyBorder="1" applyAlignment="1">
      <alignment horizontal="left" vertical="top" wrapText="1" shrinkToFit="1"/>
    </xf>
    <xf numFmtId="0" fontId="20" fillId="0" borderId="27" xfId="0" applyFont="1" applyBorder="1" applyAlignment="1">
      <alignment horizontal="left" vertical="top" wrapText="1" shrinkToFit="1"/>
    </xf>
    <xf numFmtId="0" fontId="20" fillId="0" borderId="28" xfId="0" applyFont="1" applyBorder="1" applyAlignment="1">
      <alignment horizontal="left" vertical="top" wrapText="1" shrinkToFit="1"/>
    </xf>
    <xf numFmtId="0" fontId="20" fillId="0" borderId="29" xfId="0" applyFont="1" applyBorder="1" applyAlignment="1">
      <alignment horizontal="left" vertical="center" wrapText="1" shrinkToFit="1"/>
    </xf>
    <xf numFmtId="0" fontId="20" fillId="0" borderId="30" xfId="0" applyFont="1" applyBorder="1" applyAlignment="1">
      <alignment horizontal="left" vertical="center" wrapText="1" shrinkToFit="1"/>
    </xf>
    <xf numFmtId="0" fontId="20" fillId="0" borderId="31" xfId="0" applyFont="1" applyBorder="1" applyAlignment="1">
      <alignment horizontal="left"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2" xfId="28"/>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0"/>
  <sheetViews>
    <sheetView tabSelected="1" topLeftCell="A160" zoomScale="70" zoomScaleNormal="70" workbookViewId="0">
      <selection activeCell="K163" sqref="K163"/>
    </sheetView>
  </sheetViews>
  <sheetFormatPr defaultRowHeight="18" x14ac:dyDescent="0.15"/>
  <cols>
    <col min="1" max="1" width="6.625" style="1" customWidth="1"/>
    <col min="2" max="2" width="52.125" style="19" customWidth="1"/>
    <col min="3" max="3" width="27.75" style="2" customWidth="1"/>
    <col min="4" max="4" width="14.25" style="2" customWidth="1"/>
    <col min="5" max="16384" width="9" style="19"/>
  </cols>
  <sheetData>
    <row r="1" spans="1:5" ht="39.75" customHeight="1" thickTop="1" x14ac:dyDescent="0.15">
      <c r="A1" s="27" t="s">
        <v>3</v>
      </c>
      <c r="B1" s="28"/>
      <c r="C1" s="28"/>
      <c r="D1" s="29"/>
    </row>
    <row r="2" spans="1:5" ht="39.75" customHeight="1" x14ac:dyDescent="0.15">
      <c r="A2" s="30" t="s">
        <v>13</v>
      </c>
      <c r="B2" s="31"/>
      <c r="C2" s="31"/>
      <c r="D2" s="32"/>
    </row>
    <row r="3" spans="1:5" ht="39.75" customHeight="1" thickBot="1" x14ac:dyDescent="0.2">
      <c r="A3" s="33" t="s">
        <v>421</v>
      </c>
      <c r="B3" s="34"/>
      <c r="C3" s="34"/>
      <c r="D3" s="35"/>
    </row>
    <row r="4" spans="1:5" ht="12.75" customHeight="1" thickTop="1" thickBot="1" x14ac:dyDescent="0.2">
      <c r="A4" s="36"/>
      <c r="B4" s="37"/>
      <c r="C4" s="37"/>
      <c r="D4" s="37"/>
    </row>
    <row r="5" spans="1:5" s="13" customFormat="1" ht="35.1" customHeight="1" thickBot="1" x14ac:dyDescent="0.2">
      <c r="A5" s="4" t="s">
        <v>0</v>
      </c>
      <c r="B5" s="10" t="s">
        <v>4</v>
      </c>
      <c r="C5" s="10" t="s">
        <v>1</v>
      </c>
      <c r="D5" s="5" t="s">
        <v>2</v>
      </c>
    </row>
    <row r="6" spans="1:5" s="3" customFormat="1" ht="69" customHeight="1" thickTop="1" x14ac:dyDescent="0.15">
      <c r="A6" s="6">
        <v>1</v>
      </c>
      <c r="B6" s="17" t="str">
        <f>VLOOKUP(A6,Sheet1!A:D,2,FALSE)</f>
        <v>その悩み、エピクテトスなら、こう言うね。</v>
      </c>
      <c r="C6" s="11" t="str">
        <f>VLOOKUP(A6,Sheet1!A:D,4,FALSE)</f>
        <v>山本　貴光、吉川　浩満</v>
      </c>
      <c r="D6" s="7" t="s">
        <v>169</v>
      </c>
      <c r="E6" s="12"/>
    </row>
    <row r="7" spans="1:5" s="3" customFormat="1" ht="99" customHeight="1" x14ac:dyDescent="0.15">
      <c r="A7" s="6"/>
      <c r="B7" s="21" t="s">
        <v>212</v>
      </c>
      <c r="C7" s="22"/>
      <c r="D7" s="23"/>
      <c r="E7" s="12"/>
    </row>
    <row r="8" spans="1:5" s="3" customFormat="1" ht="99" customHeight="1" x14ac:dyDescent="0.15">
      <c r="A8" s="8">
        <v>2</v>
      </c>
      <c r="B8" s="11" t="str">
        <f>VLOOKUP(A8,Sheet1!A:D,2,FALSE)</f>
        <v>読むだけで人間力が高まる100話</v>
      </c>
      <c r="C8" s="17" t="str">
        <f>VLOOKUP(A8,Sheet1!A:D,4,FALSE)</f>
        <v>「ニューモラル」仕事と生き方研究会</v>
      </c>
      <c r="D8" s="9" t="s">
        <v>170</v>
      </c>
    </row>
    <row r="9" spans="1:5" s="3" customFormat="1" ht="99" customHeight="1" x14ac:dyDescent="0.15">
      <c r="A9" s="8"/>
      <c r="B9" s="21" t="s">
        <v>213</v>
      </c>
      <c r="C9" s="22"/>
      <c r="D9" s="23"/>
    </row>
    <row r="10" spans="1:5" s="3" customFormat="1" ht="35.1" customHeight="1" x14ac:dyDescent="0.15">
      <c r="A10" s="8">
        <v>3</v>
      </c>
      <c r="B10" s="11" t="str">
        <f>VLOOKUP(A10,Sheet1!A:D,2,FALSE)</f>
        <v>80代、人生これから</v>
      </c>
      <c r="C10" s="11" t="str">
        <f>VLOOKUP(A10,Sheet1!A:D,4,FALSE)</f>
        <v>今野　由梨</v>
      </c>
      <c r="D10" s="9" t="s">
        <v>171</v>
      </c>
    </row>
    <row r="11" spans="1:5" s="3" customFormat="1" ht="98.25" customHeight="1" x14ac:dyDescent="0.15">
      <c r="A11" s="8"/>
      <c r="B11" s="21" t="s">
        <v>214</v>
      </c>
      <c r="C11" s="22"/>
      <c r="D11" s="23"/>
    </row>
    <row r="12" spans="1:5" s="3" customFormat="1" ht="35.1" customHeight="1" x14ac:dyDescent="0.15">
      <c r="A12" s="8">
        <v>4</v>
      </c>
      <c r="B12" s="11" t="str">
        <f>VLOOKUP(A12,Sheet1!A:D,2,FALSE)</f>
        <v>歎異抄をひらく</v>
      </c>
      <c r="C12" s="11" t="str">
        <f>VLOOKUP(A12,Sheet1!A:D,4,FALSE)</f>
        <v>高森　顕徹</v>
      </c>
      <c r="D12" s="9" t="s">
        <v>172</v>
      </c>
    </row>
    <row r="13" spans="1:5" s="3" customFormat="1" ht="98.25" customHeight="1" x14ac:dyDescent="0.15">
      <c r="A13" s="8"/>
      <c r="B13" s="21" t="s">
        <v>215</v>
      </c>
      <c r="C13" s="22"/>
      <c r="D13" s="23"/>
    </row>
    <row r="14" spans="1:5" s="3" customFormat="1" ht="69.75" customHeight="1" x14ac:dyDescent="0.15">
      <c r="A14" s="8">
        <v>5</v>
      </c>
      <c r="B14" s="17" t="str">
        <f>VLOOKUP(A14,Sheet1!A:D,2,FALSE)</f>
        <v>武士の時代はどのようにして終わったのか</v>
      </c>
      <c r="C14" s="11" t="str">
        <f>VLOOKUP(A14,Sheet1!A:D,4,FALSE)</f>
        <v>池田　勇太</v>
      </c>
      <c r="D14" s="9" t="s">
        <v>173</v>
      </c>
    </row>
    <row r="15" spans="1:5" s="3" customFormat="1" ht="99.75" customHeight="1" x14ac:dyDescent="0.15">
      <c r="A15" s="8"/>
      <c r="B15" s="21" t="s">
        <v>216</v>
      </c>
      <c r="C15" s="22"/>
      <c r="D15" s="23"/>
    </row>
    <row r="16" spans="1:5" s="3" customFormat="1" ht="69.75" customHeight="1" x14ac:dyDescent="0.15">
      <c r="A16" s="8">
        <v>6</v>
      </c>
      <c r="B16" s="11" t="str">
        <f>VLOOKUP(A16,Sheet1!A:D,2,FALSE)</f>
        <v>明治維新の残響</v>
      </c>
      <c r="C16" s="17" t="str">
        <f>VLOOKUP(A16,Sheet1!A:D,4,FALSE)</f>
        <v>信濃毎日新聞社編集局</v>
      </c>
      <c r="D16" s="9" t="s">
        <v>173</v>
      </c>
    </row>
    <row r="17" spans="1:4" s="3" customFormat="1" ht="99" customHeight="1" x14ac:dyDescent="0.15">
      <c r="A17" s="8"/>
      <c r="B17" s="21" t="s">
        <v>217</v>
      </c>
      <c r="C17" s="22"/>
      <c r="D17" s="23"/>
    </row>
    <row r="18" spans="1:4" s="3" customFormat="1" ht="69.75" customHeight="1" x14ac:dyDescent="0.15">
      <c r="A18" s="8">
        <v>7</v>
      </c>
      <c r="B18" s="17" t="str">
        <f>VLOOKUP(A18,Sheet1!A:D,2,FALSE)</f>
        <v>自分がおじいさんになるということ</v>
      </c>
      <c r="C18" s="11" t="str">
        <f>VLOOKUP(A18,Sheet1!A:D,4,FALSE)</f>
        <v>勢古　浩爾</v>
      </c>
      <c r="D18" s="9" t="s">
        <v>174</v>
      </c>
    </row>
    <row r="19" spans="1:4" s="3" customFormat="1" ht="99" customHeight="1" x14ac:dyDescent="0.15">
      <c r="A19" s="8"/>
      <c r="B19" s="21" t="s">
        <v>222</v>
      </c>
      <c r="C19" s="22"/>
      <c r="D19" s="23"/>
    </row>
    <row r="20" spans="1:4" s="3" customFormat="1" ht="69" customHeight="1" x14ac:dyDescent="0.15">
      <c r="A20" s="8">
        <v>8</v>
      </c>
      <c r="B20" s="17" t="str">
        <f>VLOOKUP(A20,Sheet1!A:D,2,FALSE)</f>
        <v>民衆の自己教育としての「自由大学」</v>
      </c>
      <c r="C20" s="11" t="str">
        <f>VLOOKUP(A20,Sheet1!A:D,4,FALSE)</f>
        <v>長島　伸一</v>
      </c>
      <c r="D20" s="9" t="s">
        <v>163</v>
      </c>
    </row>
    <row r="21" spans="1:4" s="3" customFormat="1" ht="98.25" customHeight="1" x14ac:dyDescent="0.15">
      <c r="A21" s="8"/>
      <c r="B21" s="21" t="s">
        <v>218</v>
      </c>
      <c r="C21" s="22"/>
      <c r="D21" s="23"/>
    </row>
    <row r="22" spans="1:4" s="3" customFormat="1" ht="35.1" customHeight="1" x14ac:dyDescent="0.15">
      <c r="A22" s="8">
        <v>9</v>
      </c>
      <c r="B22" s="11" t="str">
        <f>VLOOKUP(A22,Sheet1!A:D,2,FALSE)</f>
        <v>鉄道で伸ばす子どもの地頭力</v>
      </c>
      <c r="C22" s="11" t="str">
        <f>VLOOKUP(A22,Sheet1!A:D,4,FALSE)</f>
        <v>鉄道博士</v>
      </c>
      <c r="D22" s="9" t="s">
        <v>175</v>
      </c>
    </row>
    <row r="23" spans="1:4" s="3" customFormat="1" ht="98.25" customHeight="1" x14ac:dyDescent="0.15">
      <c r="A23" s="8"/>
      <c r="B23" s="21" t="s">
        <v>219</v>
      </c>
      <c r="C23" s="22"/>
      <c r="D23" s="23"/>
    </row>
    <row r="24" spans="1:4" s="3" customFormat="1" ht="89.25" customHeight="1" x14ac:dyDescent="0.15">
      <c r="A24" s="8">
        <v>10</v>
      </c>
      <c r="B24" s="11" t="str">
        <f>VLOOKUP(A24,Sheet1!A:D,2,FALSE)</f>
        <v>聞き書き　飯田町の暮らし　１・２</v>
      </c>
      <c r="C24" s="17" t="str">
        <f>VLOOKUP(A24,Sheet1!A:D,4,FALSE)</f>
        <v>飯田市歴史研究所近現代史ゼミナール</v>
      </c>
      <c r="D24" s="9" t="s">
        <v>163</v>
      </c>
    </row>
    <row r="25" spans="1:4" s="3" customFormat="1" ht="98.25" customHeight="1" x14ac:dyDescent="0.15">
      <c r="A25" s="8"/>
      <c r="B25" s="21" t="s">
        <v>423</v>
      </c>
      <c r="C25" s="22"/>
      <c r="D25" s="23"/>
    </row>
    <row r="26" spans="1:4" s="3" customFormat="1" ht="69" customHeight="1" x14ac:dyDescent="0.15">
      <c r="A26" s="8">
        <v>11</v>
      </c>
      <c r="B26" s="11" t="str">
        <f>VLOOKUP(A26,Sheet1!A:D,2,FALSE)</f>
        <v>世界を変えた10人の女性科学者</v>
      </c>
      <c r="C26" s="17" t="str">
        <f>VLOOKUP(A26,Sheet1!A:D,4,FALSE)</f>
        <v>キャサリン・ホイットロック</v>
      </c>
      <c r="D26" s="9" t="s">
        <v>176</v>
      </c>
    </row>
    <row r="27" spans="1:4" s="3" customFormat="1" ht="98.25" customHeight="1" x14ac:dyDescent="0.15">
      <c r="A27" s="8"/>
      <c r="B27" s="21" t="s">
        <v>220</v>
      </c>
      <c r="C27" s="22"/>
      <c r="D27" s="23"/>
    </row>
    <row r="28" spans="1:4" s="3" customFormat="1" ht="69.75" customHeight="1" x14ac:dyDescent="0.15">
      <c r="A28" s="8">
        <v>12</v>
      </c>
      <c r="B28" s="17" t="str">
        <f>VLOOKUP(A28,Sheet1!A:D,2,FALSE)</f>
        <v>心をラクにすると目の不調が消えていく</v>
      </c>
      <c r="C28" s="11" t="str">
        <f>VLOOKUP(A28,Sheet1!A:D,4,FALSE)</f>
        <v>若倉　雅登</v>
      </c>
      <c r="D28" s="9" t="s">
        <v>177</v>
      </c>
    </row>
    <row r="29" spans="1:4" s="3" customFormat="1" ht="98.25" customHeight="1" x14ac:dyDescent="0.15">
      <c r="A29" s="8"/>
      <c r="B29" s="21" t="s">
        <v>223</v>
      </c>
      <c r="C29" s="22"/>
      <c r="D29" s="23"/>
    </row>
    <row r="30" spans="1:4" s="3" customFormat="1" ht="35.1" customHeight="1" x14ac:dyDescent="0.15">
      <c r="A30" s="8">
        <v>13</v>
      </c>
      <c r="B30" s="11" t="str">
        <f>VLOOKUP(A30,Sheet1!A:D,2,FALSE)</f>
        <v>はじめてのエシカル</v>
      </c>
      <c r="C30" s="11" t="str">
        <f>VLOOKUP(A30,Sheet1!A:D,4,FALSE)</f>
        <v>末吉　里花</v>
      </c>
      <c r="D30" s="9" t="s">
        <v>178</v>
      </c>
    </row>
    <row r="31" spans="1:4" s="3" customFormat="1" ht="99" customHeight="1" x14ac:dyDescent="0.15">
      <c r="A31" s="8"/>
      <c r="B31" s="21" t="s">
        <v>221</v>
      </c>
      <c r="C31" s="22"/>
      <c r="D31" s="23"/>
    </row>
    <row r="32" spans="1:4" s="3" customFormat="1" ht="35.1" customHeight="1" x14ac:dyDescent="0.15">
      <c r="A32" s="8">
        <v>14</v>
      </c>
      <c r="B32" s="11" t="str">
        <f>VLOOKUP(A32,Sheet1!A:D,2,FALSE)</f>
        <v>小さな家の思想</v>
      </c>
      <c r="C32" s="11" t="str">
        <f>VLOOKUP(A32,Sheet1!A:D,4,FALSE)</f>
        <v>長尾　重武</v>
      </c>
      <c r="D32" s="9" t="s">
        <v>179</v>
      </c>
    </row>
    <row r="33" spans="1:4" s="3" customFormat="1" ht="98.25" customHeight="1" x14ac:dyDescent="0.15">
      <c r="A33" s="8"/>
      <c r="B33" s="21" t="s">
        <v>224</v>
      </c>
      <c r="C33" s="22"/>
      <c r="D33" s="23"/>
    </row>
    <row r="34" spans="1:4" s="3" customFormat="1" ht="35.1" customHeight="1" x14ac:dyDescent="0.15">
      <c r="A34" s="8">
        <v>15</v>
      </c>
      <c r="B34" s="11" t="str">
        <f>VLOOKUP(A34,Sheet1!A:D,2,FALSE)</f>
        <v>ふぞろいなキューリと地上の卵</v>
      </c>
      <c r="C34" s="11" t="str">
        <f>VLOOKUP(A34,Sheet1!A:D,4,FALSE)</f>
        <v>駒井　一慶</v>
      </c>
      <c r="D34" s="9" t="s">
        <v>168</v>
      </c>
    </row>
    <row r="35" spans="1:4" s="3" customFormat="1" ht="98.25" customHeight="1" x14ac:dyDescent="0.15">
      <c r="A35" s="8"/>
      <c r="B35" s="21" t="s">
        <v>225</v>
      </c>
      <c r="C35" s="22"/>
      <c r="D35" s="23"/>
    </row>
    <row r="36" spans="1:4" s="3" customFormat="1" ht="35.1" customHeight="1" x14ac:dyDescent="0.15">
      <c r="A36" s="8">
        <v>16</v>
      </c>
      <c r="B36" s="11" t="str">
        <f>VLOOKUP(A36,Sheet1!A:D,2,FALSE)</f>
        <v>佐野洋子</v>
      </c>
      <c r="C36" s="11" t="str">
        <f>VLOOKUP(A36,Sheet1!A:D,4,FALSE)</f>
        <v>オフィス・ジロチョー</v>
      </c>
      <c r="D36" s="9" t="s">
        <v>167</v>
      </c>
    </row>
    <row r="37" spans="1:4" s="3" customFormat="1" ht="98.25" customHeight="1" x14ac:dyDescent="0.15">
      <c r="A37" s="8"/>
      <c r="B37" s="21" t="s">
        <v>226</v>
      </c>
      <c r="C37" s="22"/>
      <c r="D37" s="23"/>
    </row>
    <row r="38" spans="1:4" s="3" customFormat="1" ht="35.1" customHeight="1" x14ac:dyDescent="0.15">
      <c r="A38" s="8">
        <v>17</v>
      </c>
      <c r="B38" s="11" t="str">
        <f>VLOOKUP(A38,Sheet1!A:D,2,FALSE)</f>
        <v>音楽の黙示録</v>
      </c>
      <c r="C38" s="11" t="str">
        <f>VLOOKUP(A38,Sheet1!A:D,4,FALSE)</f>
        <v>森本　恭正</v>
      </c>
      <c r="D38" s="9" t="s">
        <v>166</v>
      </c>
    </row>
    <row r="39" spans="1:4" s="3" customFormat="1" ht="99" customHeight="1" x14ac:dyDescent="0.15">
      <c r="A39" s="8"/>
      <c r="B39" s="21" t="s">
        <v>227</v>
      </c>
      <c r="C39" s="22"/>
      <c r="D39" s="23"/>
    </row>
    <row r="40" spans="1:4" s="3" customFormat="1" ht="35.1" customHeight="1" x14ac:dyDescent="0.15">
      <c r="A40" s="8">
        <v>18</v>
      </c>
      <c r="B40" s="11" t="str">
        <f>VLOOKUP(A40,Sheet1!A:D,2,FALSE)</f>
        <v>心のふるさとわが母校</v>
      </c>
      <c r="C40" s="11" t="str">
        <f>VLOOKUP(A40,Sheet1!A:D,4,FALSE)</f>
        <v>小木曽　豊</v>
      </c>
      <c r="D40" s="9" t="s">
        <v>163</v>
      </c>
    </row>
    <row r="41" spans="1:4" s="3" customFormat="1" ht="99" customHeight="1" x14ac:dyDescent="0.15">
      <c r="A41" s="8"/>
      <c r="B41" s="21" t="s">
        <v>228</v>
      </c>
      <c r="C41" s="22"/>
      <c r="D41" s="23"/>
    </row>
    <row r="42" spans="1:4" s="3" customFormat="1" ht="35.1" customHeight="1" x14ac:dyDescent="0.15">
      <c r="A42" s="8">
        <v>19</v>
      </c>
      <c r="B42" s="11" t="str">
        <f>VLOOKUP(A42,Sheet1!A:D,2,FALSE)</f>
        <v>すたすたぐるぐる　信州編</v>
      </c>
      <c r="C42" s="11" t="str">
        <f>VLOOKUP(A42,Sheet1!A:D,4,FALSE)</f>
        <v>OWL magazine</v>
      </c>
      <c r="D42" s="20" t="s">
        <v>180</v>
      </c>
    </row>
    <row r="43" spans="1:4" s="3" customFormat="1" ht="99.75" customHeight="1" x14ac:dyDescent="0.15">
      <c r="A43" s="8"/>
      <c r="B43" s="21" t="s">
        <v>229</v>
      </c>
      <c r="C43" s="22"/>
      <c r="D43" s="23"/>
    </row>
    <row r="44" spans="1:4" s="3" customFormat="1" ht="35.1" customHeight="1" x14ac:dyDescent="0.15">
      <c r="A44" s="8">
        <v>20</v>
      </c>
      <c r="B44" s="11" t="str">
        <f>VLOOKUP(A44,Sheet1!A:D,2,FALSE)</f>
        <v>山を楽しむ</v>
      </c>
      <c r="C44" s="11" t="str">
        <f>VLOOKUP(A44,Sheet1!A:D,4,FALSE)</f>
        <v>田部井　淳子</v>
      </c>
      <c r="D44" s="9" t="s">
        <v>182</v>
      </c>
    </row>
    <row r="45" spans="1:4" s="3" customFormat="1" ht="98.25" customHeight="1" x14ac:dyDescent="0.15">
      <c r="A45" s="8"/>
      <c r="B45" s="21" t="s">
        <v>230</v>
      </c>
      <c r="C45" s="22"/>
      <c r="D45" s="23"/>
    </row>
    <row r="46" spans="1:4" s="3" customFormat="1" ht="35.1" customHeight="1" x14ac:dyDescent="0.15">
      <c r="A46" s="8">
        <v>21</v>
      </c>
      <c r="B46" s="11" t="str">
        <f>VLOOKUP(A46,Sheet1!A:D,2,FALSE)</f>
        <v>自家製　文章読本</v>
      </c>
      <c r="C46" s="11" t="str">
        <f>VLOOKUP(A46,Sheet1!A:D,4,FALSE)</f>
        <v>井上　ひさし</v>
      </c>
      <c r="D46" s="9" t="s">
        <v>181</v>
      </c>
    </row>
    <row r="47" spans="1:4" s="3" customFormat="1" ht="99.75" customHeight="1" x14ac:dyDescent="0.15">
      <c r="A47" s="8"/>
      <c r="B47" s="21" t="s">
        <v>231</v>
      </c>
      <c r="C47" s="22"/>
      <c r="D47" s="23"/>
    </row>
    <row r="48" spans="1:4" s="3" customFormat="1" ht="35.1" customHeight="1" x14ac:dyDescent="0.15">
      <c r="A48" s="8">
        <v>22</v>
      </c>
      <c r="B48" s="11" t="str">
        <f>VLOOKUP(A48,Sheet1!A:D,2,FALSE)</f>
        <v>つぎに読むの、どれにしよ?</v>
      </c>
      <c r="C48" s="11" t="str">
        <f>VLOOKUP(A48,Sheet1!A:D,4,FALSE)</f>
        <v>越高　綾乃</v>
      </c>
      <c r="D48" s="9" t="s">
        <v>183</v>
      </c>
    </row>
    <row r="49" spans="1:4" s="3" customFormat="1" ht="98.25" customHeight="1" x14ac:dyDescent="0.15">
      <c r="A49" s="8"/>
      <c r="B49" s="21" t="s">
        <v>232</v>
      </c>
      <c r="C49" s="22"/>
      <c r="D49" s="23"/>
    </row>
    <row r="50" spans="1:4" s="3" customFormat="1" ht="35.1" customHeight="1" x14ac:dyDescent="0.15">
      <c r="A50" s="8">
        <v>23</v>
      </c>
      <c r="B50" s="11" t="str">
        <f>VLOOKUP(A50,Sheet1!A:D,2,FALSE)</f>
        <v>うろん紀行</v>
      </c>
      <c r="C50" s="11" t="str">
        <f>VLOOKUP(A50,Sheet1!A:D,4,FALSE)</f>
        <v>わかしょ文庫</v>
      </c>
      <c r="D50" s="9" t="s">
        <v>184</v>
      </c>
    </row>
    <row r="51" spans="1:4" s="3" customFormat="1" ht="98.25" customHeight="1" x14ac:dyDescent="0.15">
      <c r="A51" s="8"/>
      <c r="B51" s="21" t="s">
        <v>233</v>
      </c>
      <c r="C51" s="22"/>
      <c r="D51" s="23"/>
    </row>
    <row r="52" spans="1:4" s="3" customFormat="1" ht="35.1" customHeight="1" x14ac:dyDescent="0.15">
      <c r="A52" s="8">
        <v>24</v>
      </c>
      <c r="B52" s="11" t="str">
        <f>VLOOKUP(A52,Sheet1!A:D,2,FALSE)</f>
        <v>厨に暮らす</v>
      </c>
      <c r="C52" s="11" t="str">
        <f>VLOOKUP(A52,Sheet1!A:D,4,FALSE)</f>
        <v>宇多　喜代子</v>
      </c>
      <c r="D52" s="9" t="s">
        <v>12</v>
      </c>
    </row>
    <row r="53" spans="1:4" s="3" customFormat="1" ht="99.75" customHeight="1" x14ac:dyDescent="0.15">
      <c r="A53" s="8"/>
      <c r="B53" s="21" t="s">
        <v>234</v>
      </c>
      <c r="C53" s="22"/>
      <c r="D53" s="23"/>
    </row>
    <row r="54" spans="1:4" s="3" customFormat="1" ht="69" customHeight="1" x14ac:dyDescent="0.15">
      <c r="A54" s="8">
        <v>25</v>
      </c>
      <c r="B54" s="17" t="str">
        <f>VLOOKUP(A54,Sheet1!A:D,2,FALSE)</f>
        <v>NHK全国俳句大会入選作品集　　第23回</v>
      </c>
      <c r="C54" s="17" t="str">
        <f>VLOOKUP(A54,Sheet1!A:D,4,FALSE)</f>
        <v>NHK全国俳句大会事務局</v>
      </c>
      <c r="D54" s="9" t="s">
        <v>185</v>
      </c>
    </row>
    <row r="55" spans="1:4" s="3" customFormat="1" ht="102.75" customHeight="1" x14ac:dyDescent="0.15">
      <c r="A55" s="8"/>
      <c r="B55" s="21" t="s">
        <v>428</v>
      </c>
      <c r="C55" s="22"/>
      <c r="D55" s="23"/>
    </row>
    <row r="56" spans="1:4" s="3" customFormat="1" ht="35.1" customHeight="1" x14ac:dyDescent="0.15">
      <c r="A56" s="8">
        <v>26</v>
      </c>
      <c r="B56" s="11" t="str">
        <f>VLOOKUP(A56,Sheet1!A:D,2,FALSE)</f>
        <v>長田弘詩集</v>
      </c>
      <c r="C56" s="11" t="str">
        <f>VLOOKUP(A56,Sheet1!A:D,4,FALSE)</f>
        <v>長田　弘</v>
      </c>
      <c r="D56" s="9" t="s">
        <v>186</v>
      </c>
    </row>
    <row r="57" spans="1:4" s="3" customFormat="1" ht="98.25" customHeight="1" x14ac:dyDescent="0.15">
      <c r="A57" s="8"/>
      <c r="B57" s="21" t="s">
        <v>235</v>
      </c>
      <c r="C57" s="22"/>
      <c r="D57" s="23"/>
    </row>
    <row r="58" spans="1:4" s="3" customFormat="1" ht="35.1" customHeight="1" x14ac:dyDescent="0.15">
      <c r="A58" s="8">
        <v>27</v>
      </c>
      <c r="B58" s="11" t="str">
        <f>VLOOKUP(A58,Sheet1!A:D,2,FALSE)</f>
        <v>幾千年の声を聞く</v>
      </c>
      <c r="C58" s="11" t="str">
        <f>VLOOKUP(A58,Sheet1!A:D,4,FALSE)</f>
        <v>青羽　悠</v>
      </c>
      <c r="D58" s="9" t="s">
        <v>187</v>
      </c>
    </row>
    <row r="59" spans="1:4" s="3" customFormat="1" ht="98.25" customHeight="1" x14ac:dyDescent="0.15">
      <c r="A59" s="8"/>
      <c r="B59" s="21" t="s">
        <v>236</v>
      </c>
      <c r="C59" s="22"/>
      <c r="D59" s="23"/>
    </row>
    <row r="60" spans="1:4" s="3" customFormat="1" ht="35.1" customHeight="1" x14ac:dyDescent="0.15">
      <c r="A60" s="8">
        <v>28</v>
      </c>
      <c r="B60" s="11" t="str">
        <f>VLOOKUP(A60,Sheet1!A:D,2,FALSE)</f>
        <v>風の神送れよ</v>
      </c>
      <c r="C60" s="11" t="str">
        <f>VLOOKUP(A60,Sheet1!A:D,4,FALSE)</f>
        <v>熊谷　千世子</v>
      </c>
      <c r="D60" s="9" t="s">
        <v>163</v>
      </c>
    </row>
    <row r="61" spans="1:4" s="3" customFormat="1" ht="99.75" customHeight="1" x14ac:dyDescent="0.15">
      <c r="A61" s="8"/>
      <c r="B61" s="21" t="s">
        <v>237</v>
      </c>
      <c r="C61" s="22"/>
      <c r="D61" s="23"/>
    </row>
    <row r="62" spans="1:4" s="3" customFormat="1" ht="35.1" customHeight="1" x14ac:dyDescent="0.15">
      <c r="A62" s="8">
        <v>29</v>
      </c>
      <c r="B62" s="11" t="str">
        <f>VLOOKUP(A62,Sheet1!A:D,2,FALSE)</f>
        <v>きつねの橋　[巻の1]</v>
      </c>
      <c r="C62" s="11" t="str">
        <f>VLOOKUP(A62,Sheet1!A:D,4,FALSE)</f>
        <v>久保田　香里</v>
      </c>
      <c r="D62" s="9" t="s">
        <v>9</v>
      </c>
    </row>
    <row r="63" spans="1:4" s="3" customFormat="1" ht="99" customHeight="1" x14ac:dyDescent="0.15">
      <c r="A63" s="8"/>
      <c r="B63" s="21" t="s">
        <v>238</v>
      </c>
      <c r="C63" s="22"/>
      <c r="D63" s="23"/>
    </row>
    <row r="64" spans="1:4" s="3" customFormat="1" ht="35.1" customHeight="1" x14ac:dyDescent="0.15">
      <c r="A64" s="8">
        <v>30</v>
      </c>
      <c r="B64" s="11" t="str">
        <f>VLOOKUP(A64,Sheet1!A:D,2,FALSE)</f>
        <v>グローバライズ</v>
      </c>
      <c r="C64" s="11" t="str">
        <f>VLOOKUP(A64,Sheet1!A:D,4,FALSE)</f>
        <v>木下　古栗</v>
      </c>
      <c r="D64" s="9" t="s">
        <v>187</v>
      </c>
    </row>
    <row r="65" spans="1:4" s="3" customFormat="1" ht="98.25" customHeight="1" x14ac:dyDescent="0.15">
      <c r="A65" s="8"/>
      <c r="B65" s="21" t="s">
        <v>433</v>
      </c>
      <c r="C65" s="22"/>
      <c r="D65" s="23"/>
    </row>
    <row r="66" spans="1:4" s="3" customFormat="1" ht="35.1" customHeight="1" x14ac:dyDescent="0.15">
      <c r="A66" s="8">
        <v>31</v>
      </c>
      <c r="B66" s="11" t="str">
        <f>VLOOKUP(A66,Sheet1!A:D,2,FALSE)</f>
        <v>とむらい師たち</v>
      </c>
      <c r="C66" s="11" t="str">
        <f>VLOOKUP(A66,Sheet1!A:D,4,FALSE)</f>
        <v>野坂　昭如</v>
      </c>
      <c r="D66" s="9" t="s">
        <v>9</v>
      </c>
    </row>
    <row r="67" spans="1:4" s="3" customFormat="1" ht="99.75" customHeight="1" x14ac:dyDescent="0.15">
      <c r="A67" s="8"/>
      <c r="B67" s="21" t="s">
        <v>239</v>
      </c>
      <c r="C67" s="22"/>
      <c r="D67" s="23"/>
    </row>
    <row r="68" spans="1:4" s="3" customFormat="1" ht="35.1" customHeight="1" x14ac:dyDescent="0.15">
      <c r="A68" s="8">
        <v>32</v>
      </c>
      <c r="B68" s="11" t="str">
        <f>VLOOKUP(A68,Sheet1!A:D,2,FALSE)</f>
        <v>やまなみの詩</v>
      </c>
      <c r="C68" s="11" t="str">
        <f>VLOOKUP(A68,Sheet1!A:D,4,FALSE)</f>
        <v>中野　和朗</v>
      </c>
      <c r="D68" s="9" t="s">
        <v>9</v>
      </c>
    </row>
    <row r="69" spans="1:4" s="3" customFormat="1" ht="98.25" customHeight="1" x14ac:dyDescent="0.15">
      <c r="A69" s="8"/>
      <c r="B69" s="21" t="s">
        <v>240</v>
      </c>
      <c r="C69" s="22"/>
      <c r="D69" s="23"/>
    </row>
    <row r="70" spans="1:4" s="3" customFormat="1" ht="35.1" customHeight="1" x14ac:dyDescent="0.15">
      <c r="A70" s="8">
        <v>33</v>
      </c>
      <c r="B70" s="11" t="str">
        <f>VLOOKUP(A70,Sheet1!A:D,2,FALSE)</f>
        <v>アートに恋して</v>
      </c>
      <c r="C70" s="11" t="str">
        <f>VLOOKUP(A70,Sheet1!A:D,4,FALSE)</f>
        <v>広瀬　その</v>
      </c>
      <c r="D70" s="9" t="s">
        <v>163</v>
      </c>
    </row>
    <row r="71" spans="1:4" s="3" customFormat="1" ht="98.25" customHeight="1" x14ac:dyDescent="0.15">
      <c r="A71" s="8"/>
      <c r="B71" s="24" t="s">
        <v>241</v>
      </c>
      <c r="C71" s="25"/>
      <c r="D71" s="26"/>
    </row>
    <row r="72" spans="1:4" s="3" customFormat="1" ht="35.1" customHeight="1" x14ac:dyDescent="0.15">
      <c r="A72" s="8">
        <v>34</v>
      </c>
      <c r="B72" s="11" t="str">
        <f>VLOOKUP(A72,Sheet1!A:D,2,FALSE)</f>
        <v>愛猫記異聞</v>
      </c>
      <c r="C72" s="11" t="str">
        <f>VLOOKUP(A72,Sheet1!A:D,4,FALSE)</f>
        <v>片桐　晴夫</v>
      </c>
      <c r="D72" s="9" t="s">
        <v>10</v>
      </c>
    </row>
    <row r="73" spans="1:4" s="3" customFormat="1" ht="108" customHeight="1" x14ac:dyDescent="0.15">
      <c r="A73" s="8"/>
      <c r="B73" s="21" t="s">
        <v>434</v>
      </c>
      <c r="C73" s="22"/>
      <c r="D73" s="23"/>
    </row>
    <row r="74" spans="1:4" s="3" customFormat="1" ht="35.1" customHeight="1" x14ac:dyDescent="0.15">
      <c r="A74" s="8">
        <v>35</v>
      </c>
      <c r="B74" s="11" t="str">
        <f>VLOOKUP(A74,Sheet1!A:D,2,FALSE)</f>
        <v>あざらしのひと</v>
      </c>
      <c r="C74" s="11" t="str">
        <f>VLOOKUP(A74,Sheet1!A:D,4,FALSE)</f>
        <v>浅生　鴨</v>
      </c>
      <c r="D74" s="9" t="s">
        <v>10</v>
      </c>
    </row>
    <row r="75" spans="1:4" s="3" customFormat="1" ht="99" customHeight="1" x14ac:dyDescent="0.15">
      <c r="A75" s="8"/>
      <c r="B75" s="21" t="s">
        <v>242</v>
      </c>
      <c r="C75" s="22"/>
      <c r="D75" s="23"/>
    </row>
    <row r="76" spans="1:4" s="3" customFormat="1" ht="35.1" customHeight="1" x14ac:dyDescent="0.15">
      <c r="A76" s="8">
        <v>36</v>
      </c>
      <c r="B76" s="11" t="str">
        <f>VLOOKUP(A76,Sheet1!A:D,2,FALSE)</f>
        <v>&lt;老い&gt;という贈り物</v>
      </c>
      <c r="C76" s="11" t="str">
        <f>VLOOKUP(A76,Sheet1!A:D,4,FALSE)</f>
        <v>井口　昭久</v>
      </c>
      <c r="D76" s="9" t="s">
        <v>10</v>
      </c>
    </row>
    <row r="77" spans="1:4" s="3" customFormat="1" ht="99.75" customHeight="1" x14ac:dyDescent="0.15">
      <c r="A77" s="8"/>
      <c r="B77" s="21" t="s">
        <v>243</v>
      </c>
      <c r="C77" s="22"/>
      <c r="D77" s="23"/>
    </row>
    <row r="78" spans="1:4" s="3" customFormat="1" ht="35.1" customHeight="1" x14ac:dyDescent="0.15">
      <c r="A78" s="8">
        <v>37</v>
      </c>
      <c r="B78" s="11" t="str">
        <f>VLOOKUP(A78,Sheet1!A:D,2,FALSE)</f>
        <v>大嵐の仙人</v>
      </c>
      <c r="C78" s="11" t="str">
        <f>VLOOKUP(A78,Sheet1!A:D,4,FALSE)</f>
        <v>井上　秀範</v>
      </c>
      <c r="D78" s="9" t="s">
        <v>163</v>
      </c>
    </row>
    <row r="79" spans="1:4" s="3" customFormat="1" ht="97.5" customHeight="1" x14ac:dyDescent="0.15">
      <c r="A79" s="8"/>
      <c r="B79" s="21" t="s">
        <v>425</v>
      </c>
      <c r="C79" s="22"/>
      <c r="D79" s="23"/>
    </row>
    <row r="80" spans="1:4" s="3" customFormat="1" ht="69.75" customHeight="1" x14ac:dyDescent="0.15">
      <c r="A80" s="8">
        <v>38</v>
      </c>
      <c r="B80" s="11" t="str">
        <f>VLOOKUP(A80,Sheet1!A:D,2,FALSE)</f>
        <v>くらしの中から　第３７集</v>
      </c>
      <c r="C80" s="17" t="str">
        <f>VLOOKUP(A80,Sheet1!A:D,4,FALSE)</f>
        <v>文章講座同窓会編集委員会</v>
      </c>
      <c r="D80" s="9" t="s">
        <v>163</v>
      </c>
    </row>
    <row r="81" spans="1:4" s="3" customFormat="1" ht="75" customHeight="1" x14ac:dyDescent="0.15">
      <c r="A81" s="8"/>
      <c r="B81" s="21" t="s">
        <v>432</v>
      </c>
      <c r="C81" s="22"/>
      <c r="D81" s="23"/>
    </row>
    <row r="82" spans="1:4" s="3" customFormat="1" ht="35.1" customHeight="1" x14ac:dyDescent="0.15">
      <c r="A82" s="8">
        <v>39</v>
      </c>
      <c r="B82" s="11" t="str">
        <f>VLOOKUP(A82,Sheet1!A:D,2,FALSE)</f>
        <v>鴻上尚史のごあいさつ1981-2019</v>
      </c>
      <c r="C82" s="11" t="str">
        <f>VLOOKUP(A82,Sheet1!A:D,4,FALSE)</f>
        <v>鴻上　尚史</v>
      </c>
      <c r="D82" s="9" t="s">
        <v>10</v>
      </c>
    </row>
    <row r="83" spans="1:4" s="3" customFormat="1" ht="99.75" customHeight="1" x14ac:dyDescent="0.15">
      <c r="A83" s="8"/>
      <c r="B83" s="21" t="s">
        <v>244</v>
      </c>
      <c r="C83" s="22"/>
      <c r="D83" s="23"/>
    </row>
    <row r="84" spans="1:4" s="3" customFormat="1" ht="35.1" customHeight="1" x14ac:dyDescent="0.15">
      <c r="A84" s="8">
        <v>40</v>
      </c>
      <c r="B84" s="11" t="str">
        <f>VLOOKUP(A84,Sheet1!A:D,2,FALSE)</f>
        <v>ごきげんな散歩道</v>
      </c>
      <c r="C84" s="11" t="str">
        <f>VLOOKUP(A84,Sheet1!A:D,4,FALSE)</f>
        <v>森沢　明夫</v>
      </c>
      <c r="D84" s="9" t="s">
        <v>10</v>
      </c>
    </row>
    <row r="85" spans="1:4" s="3" customFormat="1" ht="99" customHeight="1" x14ac:dyDescent="0.15">
      <c r="A85" s="8"/>
      <c r="B85" s="21" t="s">
        <v>245</v>
      </c>
      <c r="C85" s="22"/>
      <c r="D85" s="23"/>
    </row>
    <row r="86" spans="1:4" s="3" customFormat="1" ht="35.1" customHeight="1" x14ac:dyDescent="0.15">
      <c r="A86" s="8">
        <v>41</v>
      </c>
      <c r="B86" s="11" t="str">
        <f>VLOOKUP(A86,Sheet1!A:D,2,FALSE)</f>
        <v>人生★出会いと別れ</v>
      </c>
      <c r="C86" s="11" t="str">
        <f>VLOOKUP(A86,Sheet1!A:D,4,FALSE)</f>
        <v>佐々木　正美</v>
      </c>
      <c r="D86" s="9" t="s">
        <v>10</v>
      </c>
    </row>
    <row r="87" spans="1:4" s="3" customFormat="1" ht="105.75" customHeight="1" x14ac:dyDescent="0.15">
      <c r="A87" s="8"/>
      <c r="B87" s="21" t="s">
        <v>426</v>
      </c>
      <c r="C87" s="22"/>
      <c r="D87" s="23"/>
    </row>
    <row r="88" spans="1:4" s="3" customFormat="1" ht="35.1" customHeight="1" x14ac:dyDescent="0.15">
      <c r="A88" s="8">
        <v>42</v>
      </c>
      <c r="B88" s="11" t="str">
        <f>VLOOKUP(A88,Sheet1!A:D,2,FALSE)</f>
        <v>沈黙する知性</v>
      </c>
      <c r="C88" s="11" t="str">
        <f>VLOOKUP(A88,Sheet1!A:D,4,FALSE)</f>
        <v>内田　樹</v>
      </c>
      <c r="D88" s="9" t="s">
        <v>10</v>
      </c>
    </row>
    <row r="89" spans="1:4" s="3" customFormat="1" ht="99" customHeight="1" x14ac:dyDescent="0.15">
      <c r="A89" s="8"/>
      <c r="B89" s="21" t="s">
        <v>246</v>
      </c>
      <c r="C89" s="22"/>
      <c r="D89" s="23"/>
    </row>
    <row r="90" spans="1:4" s="3" customFormat="1" ht="35.1" customHeight="1" x14ac:dyDescent="0.15">
      <c r="A90" s="8">
        <v>43</v>
      </c>
      <c r="B90" s="11" t="str">
        <f>VLOOKUP(A90,Sheet1!A:D,2,FALSE)</f>
        <v>ていねいに生きて行くんだ</v>
      </c>
      <c r="C90" s="11" t="str">
        <f>VLOOKUP(A90,Sheet1!A:D,4,FALSE)</f>
        <v>前山　光則</v>
      </c>
      <c r="D90" s="9" t="s">
        <v>10</v>
      </c>
    </row>
    <row r="91" spans="1:4" s="3" customFormat="1" ht="100.5" customHeight="1" x14ac:dyDescent="0.15">
      <c r="A91" s="8"/>
      <c r="B91" s="21" t="s">
        <v>247</v>
      </c>
      <c r="C91" s="22"/>
      <c r="D91" s="23"/>
    </row>
    <row r="92" spans="1:4" s="3" customFormat="1" ht="35.1" customHeight="1" x14ac:dyDescent="0.15">
      <c r="A92" s="8">
        <v>44</v>
      </c>
      <c r="B92" s="11" t="str">
        <f>VLOOKUP(A92,Sheet1!A:D,2,FALSE)</f>
        <v>とりあえず、本音を申せば</v>
      </c>
      <c r="C92" s="11" t="str">
        <f>VLOOKUP(A92,Sheet1!A:D,4,FALSE)</f>
        <v>小林　信彦</v>
      </c>
      <c r="D92" s="9" t="s">
        <v>10</v>
      </c>
    </row>
    <row r="93" spans="1:4" s="3" customFormat="1" ht="98.25" customHeight="1" x14ac:dyDescent="0.15">
      <c r="A93" s="8"/>
      <c r="B93" s="21" t="s">
        <v>248</v>
      </c>
      <c r="C93" s="22"/>
      <c r="D93" s="23"/>
    </row>
    <row r="94" spans="1:4" s="3" customFormat="1" ht="35.1" customHeight="1" x14ac:dyDescent="0.15">
      <c r="A94" s="8">
        <v>45</v>
      </c>
      <c r="B94" s="11" t="str">
        <f>VLOOKUP(A94,Sheet1!A:D,2,FALSE)</f>
        <v>バブル、盆に返らず</v>
      </c>
      <c r="C94" s="11" t="str">
        <f>VLOOKUP(A94,Sheet1!A:D,4,FALSE)</f>
        <v>甘糟　りり子</v>
      </c>
      <c r="D94" s="9" t="s">
        <v>10</v>
      </c>
    </row>
    <row r="95" spans="1:4" s="3" customFormat="1" ht="98.25" customHeight="1" x14ac:dyDescent="0.15">
      <c r="A95" s="8"/>
      <c r="B95" s="21" t="s">
        <v>249</v>
      </c>
      <c r="C95" s="22"/>
      <c r="D95" s="23"/>
    </row>
    <row r="96" spans="1:4" s="3" customFormat="1" ht="35.1" customHeight="1" x14ac:dyDescent="0.15">
      <c r="A96" s="8">
        <v>46</v>
      </c>
      <c r="B96" s="11" t="str">
        <f>VLOOKUP(A96,Sheet1!A:D,2,FALSE)</f>
        <v>ベランダ園芸で考えたこと</v>
      </c>
      <c r="C96" s="11" t="str">
        <f>VLOOKUP(A96,Sheet1!A:D,4,FALSE)</f>
        <v>山崎　ナオコーラ</v>
      </c>
      <c r="D96" s="9" t="s">
        <v>10</v>
      </c>
    </row>
    <row r="97" spans="1:4" s="3" customFormat="1" ht="99.75" customHeight="1" x14ac:dyDescent="0.15">
      <c r="A97" s="8"/>
      <c r="B97" s="21" t="s">
        <v>165</v>
      </c>
      <c r="C97" s="22"/>
      <c r="D97" s="23"/>
    </row>
    <row r="98" spans="1:4" s="3" customFormat="1" ht="35.1" customHeight="1" x14ac:dyDescent="0.15">
      <c r="A98" s="8">
        <v>47</v>
      </c>
      <c r="B98" s="11" t="str">
        <f>VLOOKUP(A98,Sheet1!A:D,2,FALSE)</f>
        <v>「無言館」の庭から　続</v>
      </c>
      <c r="C98" s="11" t="str">
        <f>VLOOKUP(A98,Sheet1!A:D,4,FALSE)</f>
        <v>窪島　誠一郎</v>
      </c>
      <c r="D98" s="9" t="s">
        <v>10</v>
      </c>
    </row>
    <row r="99" spans="1:4" s="3" customFormat="1" ht="99" customHeight="1" x14ac:dyDescent="0.15">
      <c r="A99" s="8"/>
      <c r="B99" s="21" t="s">
        <v>250</v>
      </c>
      <c r="C99" s="22"/>
      <c r="D99" s="23"/>
    </row>
    <row r="100" spans="1:4" s="3" customFormat="1" ht="35.1" customHeight="1" x14ac:dyDescent="0.15">
      <c r="A100" s="8">
        <v>48</v>
      </c>
      <c r="B100" s="11" t="str">
        <f>VLOOKUP(A100,Sheet1!A:D,2,FALSE)</f>
        <v>留守電のもんだい</v>
      </c>
      <c r="C100" s="11" t="str">
        <f>VLOOKUP(A100,Sheet1!A:D,4,FALSE)</f>
        <v>岸本　葉子</v>
      </c>
      <c r="D100" s="9" t="s">
        <v>10</v>
      </c>
    </row>
    <row r="101" spans="1:4" s="3" customFormat="1" ht="99.75" customHeight="1" x14ac:dyDescent="0.15">
      <c r="A101" s="8"/>
      <c r="B101" s="21" t="s">
        <v>251</v>
      </c>
      <c r="C101" s="22"/>
      <c r="D101" s="23"/>
    </row>
    <row r="102" spans="1:4" s="3" customFormat="1" ht="35.1" customHeight="1" x14ac:dyDescent="0.15">
      <c r="A102" s="8">
        <v>49</v>
      </c>
      <c r="B102" s="11" t="str">
        <f>VLOOKUP(A102,Sheet1!A:D,2,FALSE)</f>
        <v>朝の少女</v>
      </c>
      <c r="C102" s="11" t="str">
        <f>VLOOKUP(A102,Sheet1!A:D,4,FALSE)</f>
        <v>マイケル・ドリス</v>
      </c>
      <c r="D102" s="9" t="s">
        <v>200</v>
      </c>
    </row>
    <row r="103" spans="1:4" s="3" customFormat="1" ht="98.25" customHeight="1" x14ac:dyDescent="0.15">
      <c r="A103" s="8"/>
      <c r="B103" s="21" t="s">
        <v>252</v>
      </c>
      <c r="C103" s="22"/>
      <c r="D103" s="23"/>
    </row>
    <row r="104" spans="1:4" s="3" customFormat="1" ht="35.1" customHeight="1" x14ac:dyDescent="0.15">
      <c r="A104" s="8">
        <v>50</v>
      </c>
      <c r="B104" s="11" t="str">
        <f>VLOOKUP(A104,Sheet1!A:D,2,FALSE)</f>
        <v>潔白の法則　上・下</v>
      </c>
      <c r="C104" s="11" t="str">
        <f>VLOOKUP(A104,Sheet1!A:D,4,FALSE)</f>
        <v>マイクル・コナリー</v>
      </c>
      <c r="D104" s="9" t="s">
        <v>200</v>
      </c>
    </row>
    <row r="105" spans="1:4" s="3" customFormat="1" ht="112.5" customHeight="1" x14ac:dyDescent="0.15">
      <c r="A105" s="8"/>
      <c r="B105" s="21" t="s">
        <v>253</v>
      </c>
      <c r="C105" s="22"/>
      <c r="D105" s="23"/>
    </row>
    <row r="106" spans="1:4" s="3" customFormat="1" ht="35.1" customHeight="1" x14ac:dyDescent="0.15">
      <c r="A106" s="8">
        <v>51</v>
      </c>
      <c r="B106" s="11" t="str">
        <f>VLOOKUP(A106,Sheet1!A:D,2,FALSE)</f>
        <v>ダーク・アワーズ　上・下</v>
      </c>
      <c r="C106" s="11" t="str">
        <f>VLOOKUP(A106,Sheet1!A:D,4,FALSE)</f>
        <v>マイクル・コナリー</v>
      </c>
      <c r="D106" s="9" t="s">
        <v>200</v>
      </c>
    </row>
    <row r="107" spans="1:4" s="3" customFormat="1" ht="99.75" customHeight="1" x14ac:dyDescent="0.15">
      <c r="A107" s="8"/>
      <c r="B107" s="21" t="s">
        <v>254</v>
      </c>
      <c r="C107" s="22"/>
      <c r="D107" s="23"/>
    </row>
    <row r="108" spans="1:4" s="3" customFormat="1" ht="35.1" customHeight="1" x14ac:dyDescent="0.15">
      <c r="A108" s="8">
        <v>52</v>
      </c>
      <c r="B108" s="11" t="str">
        <f>VLOOKUP(A108,Sheet1!A:D,2,FALSE)</f>
        <v>どこまでも食いついて</v>
      </c>
      <c r="C108" s="11" t="str">
        <f>VLOOKUP(A108,Sheet1!A:D,4,FALSE)</f>
        <v>ジャナ・デリオン</v>
      </c>
      <c r="D108" s="9" t="s">
        <v>200</v>
      </c>
    </row>
    <row r="109" spans="1:4" s="3" customFormat="1" ht="99.75" customHeight="1" x14ac:dyDescent="0.15">
      <c r="A109" s="8"/>
      <c r="B109" s="21" t="s">
        <v>255</v>
      </c>
      <c r="C109" s="22"/>
      <c r="D109" s="23"/>
    </row>
    <row r="110" spans="1:4" s="3" customFormat="1" ht="35.1" customHeight="1" x14ac:dyDescent="0.15">
      <c r="A110" s="8">
        <v>53</v>
      </c>
      <c r="B110" s="11" t="str">
        <f>VLOOKUP(A110,Sheet1!A:D,2,FALSE)</f>
        <v>評決の代償</v>
      </c>
      <c r="C110" s="11" t="str">
        <f>VLOOKUP(A110,Sheet1!A:D,4,FALSE)</f>
        <v>グレアム・ムーア</v>
      </c>
      <c r="D110" s="9" t="s">
        <v>200</v>
      </c>
    </row>
    <row r="111" spans="1:4" s="3" customFormat="1" ht="98.25" customHeight="1" x14ac:dyDescent="0.15">
      <c r="A111" s="8"/>
      <c r="B111" s="21" t="s">
        <v>256</v>
      </c>
      <c r="C111" s="22"/>
      <c r="D111" s="23"/>
    </row>
    <row r="112" spans="1:4" s="3" customFormat="1" ht="66.75" customHeight="1" x14ac:dyDescent="0.15">
      <c r="A112" s="8">
        <v>54</v>
      </c>
      <c r="B112" s="11" t="str">
        <f>VLOOKUP(A112,Sheet1!A:D,2,FALSE)</f>
        <v>ポリス・アット・ザ・ステーション</v>
      </c>
      <c r="C112" s="17" t="str">
        <f>VLOOKUP(A112,Sheet1!A:D,4,FALSE)</f>
        <v>エイドリアン・マッキンティ</v>
      </c>
      <c r="D112" s="9" t="s">
        <v>200</v>
      </c>
    </row>
    <row r="113" spans="1:4" s="3" customFormat="1" ht="99" customHeight="1" x14ac:dyDescent="0.15">
      <c r="A113" s="8"/>
      <c r="B113" s="21" t="s">
        <v>257</v>
      </c>
      <c r="C113" s="22"/>
      <c r="D113" s="23"/>
    </row>
    <row r="114" spans="1:4" s="3" customFormat="1" ht="68.25" customHeight="1" x14ac:dyDescent="0.15">
      <c r="A114" s="8">
        <v>55</v>
      </c>
      <c r="B114" s="11" t="str">
        <f>VLOOKUP(A114,Sheet1!A:D,2,FALSE)</f>
        <v>海からの贈りもの</v>
      </c>
      <c r="C114" s="17" t="str">
        <f>VLOOKUP(A114,Sheet1!A:D,4,FALSE)</f>
        <v>アン・モロウ・リンドバーグ</v>
      </c>
      <c r="D114" s="9" t="s">
        <v>10</v>
      </c>
    </row>
    <row r="115" spans="1:4" s="3" customFormat="1" ht="105.75" customHeight="1" x14ac:dyDescent="0.15">
      <c r="A115" s="8"/>
      <c r="B115" s="21" t="s">
        <v>258</v>
      </c>
      <c r="C115" s="22"/>
      <c r="D115" s="23"/>
    </row>
    <row r="116" spans="1:4" s="3" customFormat="1" ht="69" customHeight="1" x14ac:dyDescent="0.15">
      <c r="A116" s="8">
        <v>56</v>
      </c>
      <c r="B116" s="11" t="str">
        <f>VLOOKUP(A116,Sheet1!A:D,2,FALSE)</f>
        <v>印（サイン）</v>
      </c>
      <c r="C116" s="17" t="str">
        <f>VLOOKUP(A116,Sheet1!A:D,4,FALSE)</f>
        <v>アーナルデュル・インドリダソン</v>
      </c>
      <c r="D116" s="9" t="s">
        <v>200</v>
      </c>
    </row>
    <row r="117" spans="1:4" s="3" customFormat="1" ht="99.75" customHeight="1" x14ac:dyDescent="0.15">
      <c r="A117" s="8"/>
      <c r="B117" s="21" t="s">
        <v>260</v>
      </c>
      <c r="C117" s="22"/>
      <c r="D117" s="23"/>
    </row>
    <row r="118" spans="1:4" s="3" customFormat="1" ht="69" customHeight="1" x14ac:dyDescent="0.15">
      <c r="A118" s="8">
        <v>57</v>
      </c>
      <c r="B118" s="11" t="str">
        <f>VLOOKUP(A118,Sheet1!A:D,2,FALSE)</f>
        <v>悪意</v>
      </c>
      <c r="C118" s="17" t="str">
        <f>VLOOKUP(A118,Sheet1!A:D,4,FALSE)</f>
        <v>ヨルン・リーエル・ホルスト</v>
      </c>
      <c r="D118" s="9" t="s">
        <v>200</v>
      </c>
    </row>
    <row r="119" spans="1:4" s="3" customFormat="1" ht="99" customHeight="1" x14ac:dyDescent="0.15">
      <c r="A119" s="8"/>
      <c r="B119" s="24" t="s">
        <v>261</v>
      </c>
      <c r="C119" s="25"/>
      <c r="D119" s="26"/>
    </row>
    <row r="120" spans="1:4" s="3" customFormat="1" ht="71.25" customHeight="1" x14ac:dyDescent="0.15">
      <c r="A120" s="8">
        <v>58</v>
      </c>
      <c r="B120" s="11" t="str">
        <f>VLOOKUP(A120,Sheet1!A:D,2,FALSE)</f>
        <v>鍵穴</v>
      </c>
      <c r="C120" s="17" t="str">
        <f>VLOOKUP(A120,Sheet1!A:D,4,FALSE)</f>
        <v>ヨルン・リーエル・ホルスト</v>
      </c>
      <c r="D120" s="9" t="s">
        <v>200</v>
      </c>
    </row>
    <row r="121" spans="1:4" s="3" customFormat="1" ht="98.25" customHeight="1" x14ac:dyDescent="0.15">
      <c r="A121" s="8"/>
      <c r="B121" s="21" t="s">
        <v>262</v>
      </c>
      <c r="C121" s="22"/>
      <c r="D121" s="23"/>
    </row>
    <row r="122" spans="1:4" s="3" customFormat="1" ht="70.5" customHeight="1" x14ac:dyDescent="0.15">
      <c r="A122" s="8">
        <v>59</v>
      </c>
      <c r="B122" s="11" t="str">
        <f>VLOOKUP(A122,Sheet1!A:D,2,FALSE)</f>
        <v>忘れたとは言わせない</v>
      </c>
      <c r="C122" s="17" t="str">
        <f>VLOOKUP(A122,Sheet1!A:D,4,FALSE)</f>
        <v>トーヴェ・アルステルダール</v>
      </c>
      <c r="D122" s="9" t="s">
        <v>200</v>
      </c>
    </row>
    <row r="123" spans="1:4" s="3" customFormat="1" ht="99.75" customHeight="1" x14ac:dyDescent="0.15">
      <c r="A123" s="8"/>
      <c r="B123" s="21" t="s">
        <v>263</v>
      </c>
      <c r="C123" s="22"/>
      <c r="D123" s="23"/>
    </row>
    <row r="124" spans="1:4" s="3" customFormat="1" ht="35.1" customHeight="1" x14ac:dyDescent="0.15">
      <c r="A124" s="8">
        <v>60</v>
      </c>
      <c r="B124" s="11" t="str">
        <f>VLOOKUP(A124,Sheet1!A:D,2,FALSE)</f>
        <v>裏町文庫界隈</v>
      </c>
      <c r="C124" s="11" t="str">
        <f>VLOOKUP(A124,Sheet1!A:D,4,FALSE)</f>
        <v>井原　修</v>
      </c>
      <c r="D124" s="9" t="s">
        <v>163</v>
      </c>
    </row>
    <row r="125" spans="1:4" s="3" customFormat="1" ht="99" customHeight="1" x14ac:dyDescent="0.15">
      <c r="A125" s="8"/>
      <c r="B125" s="24" t="s">
        <v>427</v>
      </c>
      <c r="C125" s="25"/>
      <c r="D125" s="26"/>
    </row>
    <row r="126" spans="1:4" s="3" customFormat="1" ht="35.1" customHeight="1" x14ac:dyDescent="0.15">
      <c r="A126" s="8">
        <v>61</v>
      </c>
      <c r="B126" s="11" t="str">
        <f>VLOOKUP(A126,Sheet1!A:D,2,FALSE)</f>
        <v>生き物の死にざま</v>
      </c>
      <c r="C126" s="11" t="str">
        <f>VLOOKUP(A126,Sheet1!A:D,4,FALSE)</f>
        <v>稲垣　栄洋</v>
      </c>
      <c r="D126" s="9" t="s">
        <v>361</v>
      </c>
    </row>
    <row r="127" spans="1:4" s="3" customFormat="1" ht="99" customHeight="1" x14ac:dyDescent="0.15">
      <c r="A127" s="8"/>
      <c r="B127" s="21" t="s">
        <v>264</v>
      </c>
      <c r="C127" s="22"/>
      <c r="D127" s="23"/>
    </row>
    <row r="128" spans="1:4" s="3" customFormat="1" ht="35.1" customHeight="1" x14ac:dyDescent="0.15">
      <c r="A128" s="8">
        <v>62</v>
      </c>
      <c r="B128" s="11" t="str">
        <f>VLOOKUP(A128,Sheet1!A:D,2,FALSE)</f>
        <v>批評家失格</v>
      </c>
      <c r="C128" s="11" t="str">
        <f>VLOOKUP(A128,Sheet1!A:D,4,FALSE)</f>
        <v>小林　秀雄</v>
      </c>
      <c r="D128" s="9" t="s">
        <v>10</v>
      </c>
    </row>
    <row r="129" spans="1:4" s="3" customFormat="1" ht="98.25" customHeight="1" x14ac:dyDescent="0.15">
      <c r="A129" s="8"/>
      <c r="B129" s="21" t="s">
        <v>265</v>
      </c>
      <c r="C129" s="22"/>
      <c r="D129" s="23"/>
    </row>
    <row r="130" spans="1:4" s="3" customFormat="1" ht="35.1" customHeight="1" x14ac:dyDescent="0.15">
      <c r="A130" s="8">
        <v>63</v>
      </c>
      <c r="B130" s="11" t="str">
        <f>VLOOKUP(A130,Sheet1!A:D,2,FALSE)</f>
        <v>追いかけた77の記憶</v>
      </c>
      <c r="C130" s="11" t="str">
        <f>VLOOKUP(A130,Sheet1!A:D,4,FALSE)</f>
        <v>清水　まなぶ</v>
      </c>
      <c r="D130" s="9" t="s">
        <v>163</v>
      </c>
    </row>
    <row r="131" spans="1:4" s="3" customFormat="1" ht="98.25" customHeight="1" x14ac:dyDescent="0.15">
      <c r="A131" s="8"/>
      <c r="B131" s="21" t="s">
        <v>266</v>
      </c>
      <c r="C131" s="22"/>
      <c r="D131" s="23"/>
    </row>
    <row r="132" spans="1:4" s="3" customFormat="1" ht="35.1" customHeight="1" x14ac:dyDescent="0.15">
      <c r="A132" s="8">
        <v>64</v>
      </c>
      <c r="B132" s="11" t="str">
        <f>VLOOKUP(A132,Sheet1!A:D,2,FALSE)</f>
        <v>ぼくの、マシン</v>
      </c>
      <c r="C132" s="11" t="str">
        <f>VLOOKUP(A132,Sheet1!A:D,4,FALSE)</f>
        <v>大森　望</v>
      </c>
      <c r="D132" s="9" t="s">
        <v>10</v>
      </c>
    </row>
    <row r="133" spans="1:4" s="3" customFormat="1" ht="98.25" customHeight="1" x14ac:dyDescent="0.15">
      <c r="A133" s="8"/>
      <c r="B133" s="21" t="s">
        <v>267</v>
      </c>
      <c r="C133" s="22"/>
      <c r="D133" s="23"/>
    </row>
    <row r="134" spans="1:4" s="3" customFormat="1" ht="35.1" customHeight="1" x14ac:dyDescent="0.15">
      <c r="A134" s="8">
        <v>65</v>
      </c>
      <c r="B134" s="11" t="str">
        <f>VLOOKUP(A134,Sheet1!A:D,2,FALSE)</f>
        <v>リンゴの木の上のおばあさん</v>
      </c>
      <c r="C134" s="11" t="str">
        <f>VLOOKUP(A134,Sheet1!A:D,4,FALSE)</f>
        <v>ミラ＝ローベ</v>
      </c>
      <c r="D134" s="9" t="s">
        <v>11</v>
      </c>
    </row>
    <row r="135" spans="1:4" s="3" customFormat="1" ht="98.25" customHeight="1" x14ac:dyDescent="0.15">
      <c r="A135" s="8"/>
      <c r="B135" s="21" t="s">
        <v>268</v>
      </c>
      <c r="C135" s="22"/>
      <c r="D135" s="23"/>
    </row>
    <row r="136" spans="1:4" s="3" customFormat="1" ht="35.1" customHeight="1" x14ac:dyDescent="0.15">
      <c r="A136" s="8">
        <v>66</v>
      </c>
      <c r="B136" s="11" t="str">
        <f>VLOOKUP(A136,Sheet1!A:D,2,FALSE)</f>
        <v>まぼろしの軍師</v>
      </c>
      <c r="C136" s="11" t="s">
        <v>188</v>
      </c>
      <c r="D136" s="9" t="s">
        <v>9</v>
      </c>
    </row>
    <row r="137" spans="1:4" s="3" customFormat="1" ht="99.75" customHeight="1" x14ac:dyDescent="0.15">
      <c r="A137" s="8"/>
      <c r="B137" s="21" t="s">
        <v>269</v>
      </c>
      <c r="C137" s="22"/>
      <c r="D137" s="23"/>
    </row>
    <row r="138" spans="1:4" s="3" customFormat="1" ht="35.1" customHeight="1" x14ac:dyDescent="0.15">
      <c r="A138" s="8">
        <v>67</v>
      </c>
      <c r="B138" s="11" t="str">
        <f>VLOOKUP(A138,Sheet1!A:D,2,FALSE)</f>
        <v>読書についての文集　第59号</v>
      </c>
      <c r="C138" s="11" t="s">
        <v>189</v>
      </c>
      <c r="D138" s="9" t="s">
        <v>163</v>
      </c>
    </row>
    <row r="139" spans="1:4" s="3" customFormat="1" ht="99.75" customHeight="1" x14ac:dyDescent="0.15">
      <c r="A139" s="8"/>
      <c r="B139" s="21" t="s">
        <v>422</v>
      </c>
      <c r="C139" s="22"/>
      <c r="D139" s="23"/>
    </row>
    <row r="140" spans="1:4" s="3" customFormat="1" ht="35.1" customHeight="1" x14ac:dyDescent="0.15">
      <c r="A140" s="8">
        <v>68</v>
      </c>
      <c r="B140" s="11" t="str">
        <f>VLOOKUP(A140,Sheet1!A:D,2,FALSE)</f>
        <v>書こうとしない「かく」教室</v>
      </c>
      <c r="C140" s="11" t="s">
        <v>190</v>
      </c>
      <c r="D140" s="9" t="s">
        <v>272</v>
      </c>
    </row>
    <row r="141" spans="1:4" s="3" customFormat="1" ht="99.75" customHeight="1" x14ac:dyDescent="0.15">
      <c r="A141" s="8"/>
      <c r="B141" s="21" t="s">
        <v>270</v>
      </c>
      <c r="C141" s="22"/>
      <c r="D141" s="23"/>
    </row>
    <row r="142" spans="1:4" s="3" customFormat="1" ht="35.1" customHeight="1" x14ac:dyDescent="0.15">
      <c r="A142" s="8">
        <v>69</v>
      </c>
      <c r="B142" s="11" t="str">
        <f>VLOOKUP(A142,Sheet1!A:D,2,FALSE)</f>
        <v>象の眼</v>
      </c>
      <c r="C142" s="11" t="s">
        <v>191</v>
      </c>
      <c r="D142" s="9" t="s">
        <v>192</v>
      </c>
    </row>
    <row r="143" spans="1:4" s="3" customFormat="1" ht="99" customHeight="1" x14ac:dyDescent="0.15">
      <c r="A143" s="8"/>
      <c r="B143" s="21" t="s">
        <v>271</v>
      </c>
      <c r="C143" s="22"/>
      <c r="D143" s="23"/>
    </row>
    <row r="144" spans="1:4" s="3" customFormat="1" ht="35.1" customHeight="1" x14ac:dyDescent="0.15">
      <c r="A144" s="8">
        <v>70</v>
      </c>
      <c r="B144" s="11" t="str">
        <f>VLOOKUP(A144,Sheet1!A:D,2,FALSE)</f>
        <v>赤石岳、謎の遭難</v>
      </c>
      <c r="C144" s="11" t="s">
        <v>194</v>
      </c>
      <c r="D144" s="9" t="s">
        <v>9</v>
      </c>
    </row>
    <row r="145" spans="1:4" s="3" customFormat="1" ht="99.75" customHeight="1" x14ac:dyDescent="0.15">
      <c r="A145" s="8"/>
      <c r="B145" s="21" t="s">
        <v>193</v>
      </c>
      <c r="C145" s="22"/>
      <c r="D145" s="23"/>
    </row>
    <row r="146" spans="1:4" s="3" customFormat="1" ht="35.1" customHeight="1" x14ac:dyDescent="0.15">
      <c r="A146" s="8">
        <v>71</v>
      </c>
      <c r="B146" s="11" t="str">
        <f>VLOOKUP(A146,Sheet1!A:D,2,FALSE)</f>
        <v>山とけものと猟師の話</v>
      </c>
      <c r="C146" s="11" t="s">
        <v>195</v>
      </c>
      <c r="D146" s="9" t="s">
        <v>196</v>
      </c>
    </row>
    <row r="147" spans="1:4" s="3" customFormat="1" ht="99.75" customHeight="1" x14ac:dyDescent="0.15">
      <c r="A147" s="8"/>
      <c r="B147" s="21" t="s">
        <v>273</v>
      </c>
      <c r="C147" s="22"/>
      <c r="D147" s="23"/>
    </row>
    <row r="148" spans="1:4" s="3" customFormat="1" ht="35.1" customHeight="1" x14ac:dyDescent="0.15">
      <c r="A148" s="8">
        <v>72</v>
      </c>
      <c r="B148" s="11" t="str">
        <f>VLOOKUP(A148,Sheet1!A:D,2,FALSE)</f>
        <v>愛をみつけたうさぎ</v>
      </c>
      <c r="C148" s="11" t="s">
        <v>197</v>
      </c>
      <c r="D148" s="9" t="s">
        <v>11</v>
      </c>
    </row>
    <row r="149" spans="1:4" s="3" customFormat="1" ht="99" customHeight="1" x14ac:dyDescent="0.15">
      <c r="A149" s="8"/>
      <c r="B149" s="38" t="s">
        <v>274</v>
      </c>
      <c r="C149" s="39"/>
      <c r="D149" s="40"/>
    </row>
    <row r="150" spans="1:4" s="3" customFormat="1" ht="35.1" customHeight="1" x14ac:dyDescent="0.15">
      <c r="A150" s="8">
        <v>73</v>
      </c>
      <c r="B150" s="11" t="str">
        <f>VLOOKUP(A150,Sheet1!A:D,2,FALSE)</f>
        <v>フライ,ダディ,フライ</v>
      </c>
      <c r="C150" s="11" t="s">
        <v>198</v>
      </c>
      <c r="D150" s="9" t="s">
        <v>9</v>
      </c>
    </row>
    <row r="151" spans="1:4" s="3" customFormat="1" ht="98.25" customHeight="1" x14ac:dyDescent="0.15">
      <c r="A151" s="8"/>
      <c r="B151" s="21" t="s">
        <v>275</v>
      </c>
      <c r="C151" s="22"/>
      <c r="D151" s="23"/>
    </row>
    <row r="152" spans="1:4" s="3" customFormat="1" ht="35.1" customHeight="1" x14ac:dyDescent="0.15">
      <c r="A152" s="8">
        <v>74</v>
      </c>
      <c r="B152" s="11" t="str">
        <f>VLOOKUP(A152,Sheet1!A:D,2,FALSE)</f>
        <v>妙ちゃんが行く！</v>
      </c>
      <c r="C152" s="11" t="s">
        <v>199</v>
      </c>
      <c r="D152" s="9" t="s">
        <v>10</v>
      </c>
    </row>
    <row r="153" spans="1:4" s="3" customFormat="1" ht="99" customHeight="1" x14ac:dyDescent="0.15">
      <c r="A153" s="8"/>
      <c r="B153" s="21" t="s">
        <v>276</v>
      </c>
      <c r="C153" s="22"/>
      <c r="D153" s="23"/>
    </row>
    <row r="154" spans="1:4" s="3" customFormat="1" ht="35.1" customHeight="1" x14ac:dyDescent="0.15">
      <c r="A154" s="8">
        <v>75</v>
      </c>
      <c r="B154" s="11" t="str">
        <f>VLOOKUP(A154,Sheet1!A:D,2,FALSE)</f>
        <v>ガラス山の魔女たち</v>
      </c>
      <c r="C154" s="11" t="s">
        <v>334</v>
      </c>
      <c r="D154" s="9" t="s">
        <v>11</v>
      </c>
    </row>
    <row r="155" spans="1:4" s="3" customFormat="1" ht="99" customHeight="1" x14ac:dyDescent="0.15">
      <c r="A155" s="8"/>
      <c r="B155" s="21" t="s">
        <v>277</v>
      </c>
      <c r="C155" s="22"/>
      <c r="D155" s="23"/>
    </row>
    <row r="156" spans="1:4" s="3" customFormat="1" ht="35.1" customHeight="1" x14ac:dyDescent="0.15">
      <c r="A156" s="8">
        <v>76</v>
      </c>
      <c r="B156" s="11" t="str">
        <f>VLOOKUP(A156,Sheet1!A:D,2,FALSE)</f>
        <v>菜の花遍路</v>
      </c>
      <c r="C156" s="11" t="s">
        <v>201</v>
      </c>
      <c r="D156" s="9" t="s">
        <v>163</v>
      </c>
    </row>
    <row r="157" spans="1:4" s="3" customFormat="1" ht="97.5" customHeight="1" x14ac:dyDescent="0.15">
      <c r="A157" s="8"/>
      <c r="B157" s="21" t="s">
        <v>424</v>
      </c>
      <c r="C157" s="22"/>
      <c r="D157" s="23"/>
    </row>
    <row r="158" spans="1:4" s="3" customFormat="1" ht="35.1" customHeight="1" x14ac:dyDescent="0.15">
      <c r="A158" s="8">
        <v>77</v>
      </c>
      <c r="B158" s="11" t="str">
        <f>VLOOKUP(A158,Sheet1!A:D,2,FALSE)</f>
        <v>浅間山信仰の歴史</v>
      </c>
      <c r="C158" s="11" t="s">
        <v>203</v>
      </c>
      <c r="D158" s="9" t="s">
        <v>204</v>
      </c>
    </row>
    <row r="159" spans="1:4" s="3" customFormat="1" ht="99.75" customHeight="1" x14ac:dyDescent="0.15">
      <c r="A159" s="8"/>
      <c r="B159" s="21" t="s">
        <v>202</v>
      </c>
      <c r="C159" s="22"/>
      <c r="D159" s="23"/>
    </row>
    <row r="160" spans="1:4" s="3" customFormat="1" ht="35.1" customHeight="1" x14ac:dyDescent="0.15">
      <c r="A160" s="8">
        <v>78</v>
      </c>
      <c r="B160" s="11" t="str">
        <f>VLOOKUP(A160,Sheet1!A:D,2,FALSE)</f>
        <v>南の子供たち</v>
      </c>
      <c r="C160" s="11" t="s">
        <v>205</v>
      </c>
      <c r="D160" s="9" t="s">
        <v>200</v>
      </c>
    </row>
    <row r="161" spans="1:4" s="3" customFormat="1" ht="99" customHeight="1" x14ac:dyDescent="0.15">
      <c r="A161" s="8"/>
      <c r="B161" s="21" t="s">
        <v>278</v>
      </c>
      <c r="C161" s="22"/>
      <c r="D161" s="23"/>
    </row>
    <row r="162" spans="1:4" s="3" customFormat="1" ht="93" customHeight="1" x14ac:dyDescent="0.15">
      <c r="A162" s="8">
        <v>79</v>
      </c>
      <c r="B162" s="11" t="str">
        <f>VLOOKUP(A162,Sheet1!A:D,2,FALSE)</f>
        <v>アンデルセンどうわ</v>
      </c>
      <c r="C162" s="17" t="s">
        <v>207</v>
      </c>
      <c r="D162" s="9" t="s">
        <v>206</v>
      </c>
    </row>
    <row r="163" spans="1:4" s="3" customFormat="1" ht="99.75" customHeight="1" x14ac:dyDescent="0.15">
      <c r="A163" s="8"/>
      <c r="B163" s="21" t="s">
        <v>431</v>
      </c>
      <c r="C163" s="22"/>
      <c r="D163" s="23"/>
    </row>
    <row r="164" spans="1:4" s="3" customFormat="1" ht="35.1" customHeight="1" x14ac:dyDescent="0.15">
      <c r="A164" s="8">
        <v>80</v>
      </c>
      <c r="B164" s="11" t="str">
        <f>VLOOKUP(A164,Sheet1!A:D,2,FALSE)</f>
        <v>タマムシは環境が悪いと長生きする</v>
      </c>
      <c r="C164" s="11" t="s">
        <v>208</v>
      </c>
      <c r="D164" s="9" t="s">
        <v>209</v>
      </c>
    </row>
    <row r="165" spans="1:4" s="3" customFormat="1" ht="99.75" customHeight="1" x14ac:dyDescent="0.15">
      <c r="A165" s="8"/>
      <c r="B165" s="21" t="s">
        <v>279</v>
      </c>
      <c r="C165" s="22"/>
      <c r="D165" s="23"/>
    </row>
    <row r="166" spans="1:4" s="3" customFormat="1" ht="35.1" customHeight="1" x14ac:dyDescent="0.15">
      <c r="A166" s="8">
        <v>81</v>
      </c>
      <c r="B166" s="11" t="str">
        <f>VLOOKUP(A166,Sheet1!A:D,2,FALSE)</f>
        <v>ハマータウンの野郎ども</v>
      </c>
      <c r="C166" s="11" t="s">
        <v>210</v>
      </c>
      <c r="D166" s="9" t="s">
        <v>175</v>
      </c>
    </row>
    <row r="167" spans="1:4" s="3" customFormat="1" ht="99" customHeight="1" x14ac:dyDescent="0.15">
      <c r="A167" s="8"/>
      <c r="B167" s="21" t="s">
        <v>429</v>
      </c>
      <c r="C167" s="22"/>
      <c r="D167" s="23"/>
    </row>
    <row r="168" spans="1:4" s="3" customFormat="1" ht="35.1" customHeight="1" x14ac:dyDescent="0.15">
      <c r="A168" s="8">
        <v>82</v>
      </c>
      <c r="B168" s="11" t="str">
        <f>VLOOKUP(A168,Sheet1!A:D,2,FALSE)</f>
        <v>じっぽ</v>
      </c>
      <c r="C168" s="11" t="s">
        <v>211</v>
      </c>
      <c r="D168" s="9" t="s">
        <v>206</v>
      </c>
    </row>
    <row r="169" spans="1:4" s="3" customFormat="1" ht="98.25" customHeight="1" thickBot="1" x14ac:dyDescent="0.2">
      <c r="A169" s="18"/>
      <c r="B169" s="41" t="s">
        <v>430</v>
      </c>
      <c r="C169" s="42"/>
      <c r="D169" s="43"/>
    </row>
    <row r="170" spans="1:4" s="3" customFormat="1" ht="35.1" customHeight="1" x14ac:dyDescent="0.15">
      <c r="A170" s="1"/>
      <c r="B170" s="19"/>
      <c r="C170" s="2"/>
      <c r="D170" s="2"/>
    </row>
  </sheetData>
  <mergeCells count="86">
    <mergeCell ref="B167:D167"/>
    <mergeCell ref="B169:D169"/>
    <mergeCell ref="B157:D157"/>
    <mergeCell ref="B159:D159"/>
    <mergeCell ref="B161:D161"/>
    <mergeCell ref="B163:D163"/>
    <mergeCell ref="B165:D165"/>
    <mergeCell ref="B155:D155"/>
    <mergeCell ref="B137:D137"/>
    <mergeCell ref="B139:D139"/>
    <mergeCell ref="B141:D141"/>
    <mergeCell ref="B143:D143"/>
    <mergeCell ref="B145:D145"/>
    <mergeCell ref="B147:D147"/>
    <mergeCell ref="B149:D149"/>
    <mergeCell ref="B151:D151"/>
    <mergeCell ref="B153:D153"/>
    <mergeCell ref="B7:D7"/>
    <mergeCell ref="B9:D9"/>
    <mergeCell ref="B11:D11"/>
    <mergeCell ref="A1:D1"/>
    <mergeCell ref="A2:D2"/>
    <mergeCell ref="A3:D3"/>
    <mergeCell ref="A4:D4"/>
    <mergeCell ref="B13:D13"/>
    <mergeCell ref="B17:D17"/>
    <mergeCell ref="B15:D15"/>
    <mergeCell ref="B39:D39"/>
    <mergeCell ref="B41:D41"/>
    <mergeCell ref="B43:D43"/>
    <mergeCell ref="B19:D19"/>
    <mergeCell ref="B21:D21"/>
    <mergeCell ref="B33:D33"/>
    <mergeCell ref="B37:D37"/>
    <mergeCell ref="B23:D23"/>
    <mergeCell ref="B25:D25"/>
    <mergeCell ref="B27:D27"/>
    <mergeCell ref="B29:D29"/>
    <mergeCell ref="B31:D31"/>
    <mergeCell ref="B35:D35"/>
    <mergeCell ref="B63:D63"/>
    <mergeCell ref="B45:D45"/>
    <mergeCell ref="B47:D47"/>
    <mergeCell ref="B49:D49"/>
    <mergeCell ref="B51:D51"/>
    <mergeCell ref="B53:D53"/>
    <mergeCell ref="B55:D55"/>
    <mergeCell ref="B57:D57"/>
    <mergeCell ref="B59:D59"/>
    <mergeCell ref="B61:D61"/>
    <mergeCell ref="B75:D75"/>
    <mergeCell ref="B77:D77"/>
    <mergeCell ref="B79:D79"/>
    <mergeCell ref="B81:D81"/>
    <mergeCell ref="B83:D83"/>
    <mergeCell ref="B65:D65"/>
    <mergeCell ref="B67:D67"/>
    <mergeCell ref="B69:D69"/>
    <mergeCell ref="B71:D71"/>
    <mergeCell ref="B73:D73"/>
    <mergeCell ref="B105:D105"/>
    <mergeCell ref="B103:D103"/>
    <mergeCell ref="B101:D101"/>
    <mergeCell ref="B99:D99"/>
    <mergeCell ref="B97:D97"/>
    <mergeCell ref="B85:D85"/>
    <mergeCell ref="B87:D87"/>
    <mergeCell ref="B91:D91"/>
    <mergeCell ref="B95:D95"/>
    <mergeCell ref="B93:D93"/>
    <mergeCell ref="B89:D89"/>
    <mergeCell ref="B135:D135"/>
    <mergeCell ref="B133:D133"/>
    <mergeCell ref="B131:D131"/>
    <mergeCell ref="B129:D129"/>
    <mergeCell ref="B107:D107"/>
    <mergeCell ref="B127:D127"/>
    <mergeCell ref="B125:D125"/>
    <mergeCell ref="B123:D123"/>
    <mergeCell ref="B121:D121"/>
    <mergeCell ref="B119:D119"/>
    <mergeCell ref="B117:D117"/>
    <mergeCell ref="B115:D115"/>
    <mergeCell ref="B113:D113"/>
    <mergeCell ref="B111:D111"/>
    <mergeCell ref="B109:D109"/>
  </mergeCells>
  <phoneticPr fontId="1"/>
  <printOptions horizontalCentered="1"/>
  <pageMargins left="0.39370078740157483" right="0.39370078740157483" top="0.59055118110236227" bottom="0.59055118110236227" header="0.11811023622047245" footer="0.11811023622047245"/>
  <pageSetup paperSize="9" scale="96" fitToHeight="0" orientation="portrait" r:id="rId1"/>
  <headerFooter alignWithMargins="0">
    <oddFooter>&amp;C&amp;P</oddFooter>
  </headerFooter>
  <rowBreaks count="7" manualBreakCount="7">
    <brk id="33" max="16383" man="1"/>
    <brk id="55" max="16383" man="1"/>
    <brk id="113" max="16383" man="1"/>
    <brk id="121" max="16383" man="1"/>
    <brk id="131" max="16383" man="1"/>
    <brk id="143" max="16383" man="1"/>
    <brk id="1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workbookViewId="0">
      <selection activeCell="D13" sqref="D13"/>
    </sheetView>
  </sheetViews>
  <sheetFormatPr defaultRowHeight="13.5" x14ac:dyDescent="0.15"/>
  <cols>
    <col min="2" max="2" width="46.25" customWidth="1"/>
    <col min="3" max="3" width="37.25" customWidth="1"/>
    <col min="4" max="4" width="27.75" customWidth="1"/>
  </cols>
  <sheetData>
    <row r="1" spans="1:4" x14ac:dyDescent="0.15">
      <c r="A1" t="s">
        <v>5</v>
      </c>
      <c r="B1" t="s">
        <v>6</v>
      </c>
      <c r="C1" t="s">
        <v>7</v>
      </c>
      <c r="D1" t="s">
        <v>8</v>
      </c>
    </row>
    <row r="2" spans="1:4" x14ac:dyDescent="0.15">
      <c r="A2">
        <v>1</v>
      </c>
      <c r="B2" t="s">
        <v>14</v>
      </c>
      <c r="C2" t="s">
        <v>15</v>
      </c>
      <c r="D2" t="s">
        <v>435</v>
      </c>
    </row>
    <row r="3" spans="1:4" x14ac:dyDescent="0.15">
      <c r="A3">
        <v>2</v>
      </c>
      <c r="B3" t="s">
        <v>16</v>
      </c>
      <c r="D3" t="s">
        <v>420</v>
      </c>
    </row>
    <row r="4" spans="1:4" x14ac:dyDescent="0.15">
      <c r="A4">
        <v>3</v>
      </c>
      <c r="B4" t="s">
        <v>17</v>
      </c>
      <c r="D4" t="s">
        <v>363</v>
      </c>
    </row>
    <row r="5" spans="1:4" x14ac:dyDescent="0.15">
      <c r="A5">
        <v>4</v>
      </c>
      <c r="B5" t="s">
        <v>18</v>
      </c>
      <c r="D5" t="s">
        <v>364</v>
      </c>
    </row>
    <row r="6" spans="1:4" x14ac:dyDescent="0.15">
      <c r="A6">
        <v>5</v>
      </c>
      <c r="B6" t="s">
        <v>19</v>
      </c>
      <c r="C6" t="s">
        <v>20</v>
      </c>
      <c r="D6" t="s">
        <v>365</v>
      </c>
    </row>
    <row r="7" spans="1:4" x14ac:dyDescent="0.15">
      <c r="A7">
        <v>6</v>
      </c>
      <c r="B7" t="s">
        <v>21</v>
      </c>
      <c r="C7" t="s">
        <v>22</v>
      </c>
      <c r="D7" t="s">
        <v>418</v>
      </c>
    </row>
    <row r="8" spans="1:4" x14ac:dyDescent="0.15">
      <c r="A8">
        <v>7</v>
      </c>
      <c r="B8" t="s">
        <v>23</v>
      </c>
      <c r="D8" t="s">
        <v>366</v>
      </c>
    </row>
    <row r="9" spans="1:4" x14ac:dyDescent="0.15">
      <c r="A9">
        <v>8</v>
      </c>
      <c r="B9" t="s">
        <v>24</v>
      </c>
      <c r="C9" t="s">
        <v>25</v>
      </c>
      <c r="D9" t="s">
        <v>367</v>
      </c>
    </row>
    <row r="10" spans="1:4" x14ac:dyDescent="0.15">
      <c r="A10">
        <v>9</v>
      </c>
      <c r="B10" t="s">
        <v>26</v>
      </c>
      <c r="D10" t="s">
        <v>368</v>
      </c>
    </row>
    <row r="11" spans="1:4" x14ac:dyDescent="0.15">
      <c r="A11">
        <v>10</v>
      </c>
      <c r="B11" t="s">
        <v>102</v>
      </c>
      <c r="C11" t="s">
        <v>27</v>
      </c>
      <c r="D11" t="s">
        <v>419</v>
      </c>
    </row>
    <row r="12" spans="1:4" x14ac:dyDescent="0.15">
      <c r="A12">
        <v>11</v>
      </c>
      <c r="B12" t="s">
        <v>28</v>
      </c>
      <c r="C12" t="s">
        <v>29</v>
      </c>
      <c r="D12" t="s">
        <v>369</v>
      </c>
    </row>
    <row r="13" spans="1:4" x14ac:dyDescent="0.15">
      <c r="A13">
        <v>12</v>
      </c>
      <c r="B13" t="s">
        <v>30</v>
      </c>
      <c r="D13" t="s">
        <v>370</v>
      </c>
    </row>
    <row r="14" spans="1:4" x14ac:dyDescent="0.15">
      <c r="A14">
        <v>13</v>
      </c>
      <c r="B14" t="s">
        <v>31</v>
      </c>
      <c r="C14" t="s">
        <v>32</v>
      </c>
      <c r="D14" t="s">
        <v>371</v>
      </c>
    </row>
    <row r="15" spans="1:4" x14ac:dyDescent="0.15">
      <c r="A15">
        <v>14</v>
      </c>
      <c r="B15" t="s">
        <v>33</v>
      </c>
      <c r="C15" t="s">
        <v>34</v>
      </c>
      <c r="D15" t="s">
        <v>372</v>
      </c>
    </row>
    <row r="16" spans="1:4" x14ac:dyDescent="0.15">
      <c r="A16">
        <v>15</v>
      </c>
      <c r="B16" t="s">
        <v>35</v>
      </c>
      <c r="C16" t="s">
        <v>36</v>
      </c>
      <c r="D16" t="s">
        <v>373</v>
      </c>
    </row>
    <row r="17" spans="1:4" x14ac:dyDescent="0.15">
      <c r="A17">
        <v>16</v>
      </c>
      <c r="B17" t="s">
        <v>37</v>
      </c>
      <c r="C17" t="s">
        <v>38</v>
      </c>
      <c r="D17" t="s">
        <v>416</v>
      </c>
    </row>
    <row r="18" spans="1:4" x14ac:dyDescent="0.15">
      <c r="A18">
        <v>17</v>
      </c>
      <c r="B18" t="s">
        <v>39</v>
      </c>
      <c r="C18" t="s">
        <v>40</v>
      </c>
      <c r="D18" t="s">
        <v>417</v>
      </c>
    </row>
    <row r="19" spans="1:4" x14ac:dyDescent="0.15">
      <c r="A19">
        <v>18</v>
      </c>
      <c r="B19" t="s">
        <v>42</v>
      </c>
      <c r="C19" t="s">
        <v>43</v>
      </c>
      <c r="D19" t="s">
        <v>374</v>
      </c>
    </row>
    <row r="20" spans="1:4" x14ac:dyDescent="0.15">
      <c r="A20">
        <v>19</v>
      </c>
      <c r="B20" t="s">
        <v>44</v>
      </c>
      <c r="C20" t="s">
        <v>106</v>
      </c>
      <c r="D20" t="s">
        <v>375</v>
      </c>
    </row>
    <row r="21" spans="1:4" x14ac:dyDescent="0.15">
      <c r="A21">
        <v>20</v>
      </c>
      <c r="B21" t="s">
        <v>45</v>
      </c>
      <c r="C21" t="s">
        <v>46</v>
      </c>
      <c r="D21" t="s">
        <v>376</v>
      </c>
    </row>
    <row r="22" spans="1:4" x14ac:dyDescent="0.15">
      <c r="A22">
        <v>21</v>
      </c>
      <c r="B22" t="s">
        <v>47</v>
      </c>
      <c r="D22" t="s">
        <v>377</v>
      </c>
    </row>
    <row r="23" spans="1:4" x14ac:dyDescent="0.15">
      <c r="A23">
        <v>22</v>
      </c>
      <c r="B23" t="s">
        <v>48</v>
      </c>
      <c r="C23" t="s">
        <v>49</v>
      </c>
      <c r="D23" t="s">
        <v>378</v>
      </c>
    </row>
    <row r="24" spans="1:4" x14ac:dyDescent="0.15">
      <c r="A24">
        <v>23</v>
      </c>
      <c r="B24" t="s">
        <v>50</v>
      </c>
      <c r="D24" t="s">
        <v>379</v>
      </c>
    </row>
    <row r="25" spans="1:4" x14ac:dyDescent="0.15">
      <c r="A25">
        <v>24</v>
      </c>
      <c r="B25" t="s">
        <v>51</v>
      </c>
      <c r="C25" t="s">
        <v>52</v>
      </c>
      <c r="D25" t="s">
        <v>380</v>
      </c>
    </row>
    <row r="26" spans="1:4" x14ac:dyDescent="0.15">
      <c r="A26">
        <v>25</v>
      </c>
      <c r="B26" t="s">
        <v>318</v>
      </c>
      <c r="C26" t="s">
        <v>53</v>
      </c>
      <c r="D26" t="s">
        <v>415</v>
      </c>
    </row>
    <row r="27" spans="1:4" x14ac:dyDescent="0.15">
      <c r="A27">
        <v>26</v>
      </c>
      <c r="B27" t="s">
        <v>54</v>
      </c>
      <c r="C27" t="s">
        <v>55</v>
      </c>
      <c r="D27" t="s">
        <v>381</v>
      </c>
    </row>
    <row r="28" spans="1:4" x14ac:dyDescent="0.15">
      <c r="A28">
        <v>27</v>
      </c>
      <c r="B28" t="s">
        <v>56</v>
      </c>
      <c r="D28" t="s">
        <v>382</v>
      </c>
    </row>
    <row r="29" spans="1:4" x14ac:dyDescent="0.15">
      <c r="A29">
        <v>28</v>
      </c>
      <c r="B29" t="s">
        <v>57</v>
      </c>
      <c r="C29" t="s">
        <v>58</v>
      </c>
      <c r="D29" t="s">
        <v>414</v>
      </c>
    </row>
    <row r="30" spans="1:4" x14ac:dyDescent="0.15">
      <c r="A30">
        <v>29</v>
      </c>
      <c r="B30" t="s">
        <v>59</v>
      </c>
      <c r="D30" t="s">
        <v>383</v>
      </c>
    </row>
    <row r="31" spans="1:4" x14ac:dyDescent="0.15">
      <c r="A31">
        <v>30</v>
      </c>
      <c r="B31" t="s">
        <v>60</v>
      </c>
      <c r="C31" t="s">
        <v>61</v>
      </c>
      <c r="D31" t="s">
        <v>384</v>
      </c>
    </row>
    <row r="32" spans="1:4" x14ac:dyDescent="0.15">
      <c r="A32">
        <v>31</v>
      </c>
      <c r="B32" t="s">
        <v>62</v>
      </c>
      <c r="C32" t="s">
        <v>63</v>
      </c>
      <c r="D32" t="s">
        <v>385</v>
      </c>
    </row>
    <row r="33" spans="1:4" x14ac:dyDescent="0.15">
      <c r="A33">
        <v>32</v>
      </c>
      <c r="B33" t="s">
        <v>64</v>
      </c>
      <c r="C33" t="s">
        <v>65</v>
      </c>
      <c r="D33" t="s">
        <v>386</v>
      </c>
    </row>
    <row r="34" spans="1:4" x14ac:dyDescent="0.15">
      <c r="A34">
        <v>33</v>
      </c>
      <c r="B34" t="s">
        <v>66</v>
      </c>
      <c r="D34" t="s">
        <v>387</v>
      </c>
    </row>
    <row r="35" spans="1:4" x14ac:dyDescent="0.15">
      <c r="A35">
        <v>34</v>
      </c>
      <c r="B35" t="s">
        <v>67</v>
      </c>
      <c r="D35" t="s">
        <v>388</v>
      </c>
    </row>
    <row r="36" spans="1:4" x14ac:dyDescent="0.15">
      <c r="A36">
        <v>35</v>
      </c>
      <c r="B36" t="s">
        <v>68</v>
      </c>
      <c r="D36" t="s">
        <v>389</v>
      </c>
    </row>
    <row r="37" spans="1:4" x14ac:dyDescent="0.15">
      <c r="A37">
        <v>36</v>
      </c>
      <c r="B37" t="s">
        <v>69</v>
      </c>
      <c r="C37" t="s">
        <v>70</v>
      </c>
      <c r="D37" t="s">
        <v>390</v>
      </c>
    </row>
    <row r="38" spans="1:4" x14ac:dyDescent="0.15">
      <c r="A38">
        <v>37</v>
      </c>
      <c r="B38" t="s">
        <v>105</v>
      </c>
      <c r="D38" t="s">
        <v>391</v>
      </c>
    </row>
    <row r="39" spans="1:4" x14ac:dyDescent="0.15">
      <c r="A39">
        <v>38</v>
      </c>
      <c r="B39" s="15" t="s">
        <v>71</v>
      </c>
      <c r="C39" t="s">
        <v>72</v>
      </c>
      <c r="D39" t="s">
        <v>413</v>
      </c>
    </row>
    <row r="40" spans="1:4" x14ac:dyDescent="0.15">
      <c r="A40">
        <v>39</v>
      </c>
      <c r="B40" t="s">
        <v>73</v>
      </c>
      <c r="C40" t="s">
        <v>74</v>
      </c>
      <c r="D40" t="s">
        <v>392</v>
      </c>
    </row>
    <row r="41" spans="1:4" x14ac:dyDescent="0.15">
      <c r="A41">
        <v>40</v>
      </c>
      <c r="B41" t="s">
        <v>75</v>
      </c>
      <c r="D41" t="s">
        <v>393</v>
      </c>
    </row>
    <row r="42" spans="1:4" x14ac:dyDescent="0.15">
      <c r="A42">
        <v>41</v>
      </c>
      <c r="B42" t="s">
        <v>76</v>
      </c>
      <c r="D42" t="s">
        <v>394</v>
      </c>
    </row>
    <row r="43" spans="1:4" x14ac:dyDescent="0.15">
      <c r="A43">
        <v>42</v>
      </c>
      <c r="B43" t="s">
        <v>77</v>
      </c>
      <c r="D43" t="s">
        <v>412</v>
      </c>
    </row>
    <row r="44" spans="1:4" x14ac:dyDescent="0.15">
      <c r="A44">
        <v>43</v>
      </c>
      <c r="B44" t="s">
        <v>78</v>
      </c>
      <c r="C44" t="s">
        <v>79</v>
      </c>
      <c r="D44" t="s">
        <v>395</v>
      </c>
    </row>
    <row r="45" spans="1:4" x14ac:dyDescent="0.15">
      <c r="A45">
        <v>44</v>
      </c>
      <c r="B45" t="s">
        <v>80</v>
      </c>
      <c r="D45" t="s">
        <v>411</v>
      </c>
    </row>
    <row r="46" spans="1:4" x14ac:dyDescent="0.15">
      <c r="A46">
        <v>45</v>
      </c>
      <c r="B46" t="s">
        <v>81</v>
      </c>
      <c r="D46" t="s">
        <v>396</v>
      </c>
    </row>
    <row r="47" spans="1:4" x14ac:dyDescent="0.15">
      <c r="A47">
        <v>46</v>
      </c>
      <c r="B47" t="s">
        <v>82</v>
      </c>
      <c r="D47" t="s">
        <v>397</v>
      </c>
    </row>
    <row r="48" spans="1:4" x14ac:dyDescent="0.15">
      <c r="A48">
        <v>47</v>
      </c>
      <c r="B48" t="s">
        <v>83</v>
      </c>
      <c r="D48" t="s">
        <v>398</v>
      </c>
    </row>
    <row r="49" spans="1:4" x14ac:dyDescent="0.15">
      <c r="A49">
        <v>48</v>
      </c>
      <c r="B49" t="s">
        <v>84</v>
      </c>
      <c r="C49" t="s">
        <v>85</v>
      </c>
      <c r="D49" t="s">
        <v>399</v>
      </c>
    </row>
    <row r="50" spans="1:4" x14ac:dyDescent="0.15">
      <c r="A50">
        <v>49</v>
      </c>
      <c r="B50" t="s">
        <v>86</v>
      </c>
      <c r="D50" t="s">
        <v>400</v>
      </c>
    </row>
    <row r="51" spans="1:4" x14ac:dyDescent="0.15">
      <c r="A51">
        <v>50</v>
      </c>
      <c r="B51" t="s">
        <v>103</v>
      </c>
      <c r="C51" t="s">
        <v>87</v>
      </c>
      <c r="D51" t="s">
        <v>410</v>
      </c>
    </row>
    <row r="52" spans="1:4" x14ac:dyDescent="0.15">
      <c r="A52">
        <v>51</v>
      </c>
      <c r="B52" t="s">
        <v>104</v>
      </c>
      <c r="C52" t="s">
        <v>88</v>
      </c>
      <c r="D52" t="s">
        <v>401</v>
      </c>
    </row>
    <row r="53" spans="1:4" x14ac:dyDescent="0.15">
      <c r="A53">
        <v>52</v>
      </c>
      <c r="B53" t="s">
        <v>89</v>
      </c>
      <c r="C53" t="s">
        <v>90</v>
      </c>
      <c r="D53" t="s">
        <v>402</v>
      </c>
    </row>
    <row r="54" spans="1:4" x14ac:dyDescent="0.15">
      <c r="A54">
        <v>53</v>
      </c>
      <c r="B54" t="s">
        <v>91</v>
      </c>
      <c r="C54" t="s">
        <v>92</v>
      </c>
      <c r="D54" t="s">
        <v>403</v>
      </c>
    </row>
    <row r="55" spans="1:4" x14ac:dyDescent="0.15">
      <c r="A55">
        <v>54</v>
      </c>
      <c r="B55" t="s">
        <v>93</v>
      </c>
      <c r="C55" t="s">
        <v>94</v>
      </c>
      <c r="D55" t="s">
        <v>404</v>
      </c>
    </row>
    <row r="56" spans="1:4" x14ac:dyDescent="0.15">
      <c r="A56">
        <v>55</v>
      </c>
      <c r="B56" t="s">
        <v>95</v>
      </c>
      <c r="D56" t="s">
        <v>408</v>
      </c>
    </row>
    <row r="57" spans="1:4" x14ac:dyDescent="0.15">
      <c r="A57">
        <v>56</v>
      </c>
      <c r="B57" t="s">
        <v>259</v>
      </c>
      <c r="D57" t="s">
        <v>405</v>
      </c>
    </row>
    <row r="58" spans="1:4" x14ac:dyDescent="0.15">
      <c r="A58">
        <v>57</v>
      </c>
      <c r="B58" t="s">
        <v>96</v>
      </c>
      <c r="C58" t="s">
        <v>97</v>
      </c>
      <c r="D58" t="s">
        <v>406</v>
      </c>
    </row>
    <row r="59" spans="1:4" x14ac:dyDescent="0.15">
      <c r="A59">
        <v>58</v>
      </c>
      <c r="B59" t="s">
        <v>98</v>
      </c>
      <c r="C59" t="s">
        <v>99</v>
      </c>
      <c r="D59" t="s">
        <v>406</v>
      </c>
    </row>
    <row r="60" spans="1:4" x14ac:dyDescent="0.15">
      <c r="A60">
        <v>59</v>
      </c>
      <c r="B60" t="s">
        <v>100</v>
      </c>
      <c r="D60" t="s">
        <v>407</v>
      </c>
    </row>
    <row r="61" spans="1:4" x14ac:dyDescent="0.15">
      <c r="A61">
        <v>60</v>
      </c>
      <c r="B61" t="s">
        <v>101</v>
      </c>
      <c r="D61" t="s">
        <v>409</v>
      </c>
    </row>
    <row r="62" spans="1:4" x14ac:dyDescent="0.15">
      <c r="A62">
        <v>61</v>
      </c>
      <c r="B62" s="15" t="s">
        <v>161</v>
      </c>
      <c r="C62" t="s">
        <v>120</v>
      </c>
      <c r="D62" t="s">
        <v>121</v>
      </c>
    </row>
    <row r="63" spans="1:4" x14ac:dyDescent="0.15">
      <c r="A63">
        <v>62</v>
      </c>
      <c r="B63" t="s">
        <v>107</v>
      </c>
      <c r="C63" t="s">
        <v>108</v>
      </c>
      <c r="D63" t="s">
        <v>109</v>
      </c>
    </row>
    <row r="64" spans="1:4" x14ac:dyDescent="0.15">
      <c r="A64">
        <v>63</v>
      </c>
      <c r="B64" t="s">
        <v>110</v>
      </c>
      <c r="C64" t="s">
        <v>111</v>
      </c>
      <c r="D64" t="s">
        <v>112</v>
      </c>
    </row>
    <row r="65" spans="1:4" x14ac:dyDescent="0.15">
      <c r="A65">
        <v>64</v>
      </c>
      <c r="B65" t="s">
        <v>113</v>
      </c>
      <c r="C65" t="s">
        <v>114</v>
      </c>
      <c r="D65" t="s">
        <v>115</v>
      </c>
    </row>
    <row r="66" spans="1:4" x14ac:dyDescent="0.15">
      <c r="A66">
        <v>65</v>
      </c>
      <c r="B66" t="s">
        <v>162</v>
      </c>
      <c r="D66" t="s">
        <v>116</v>
      </c>
    </row>
    <row r="67" spans="1:4" x14ac:dyDescent="0.15">
      <c r="A67">
        <v>66</v>
      </c>
      <c r="B67" t="s">
        <v>117</v>
      </c>
      <c r="C67" t="s">
        <v>118</v>
      </c>
      <c r="D67" t="s">
        <v>119</v>
      </c>
    </row>
    <row r="68" spans="1:4" x14ac:dyDescent="0.15">
      <c r="A68">
        <v>67</v>
      </c>
      <c r="B68" t="s">
        <v>122</v>
      </c>
      <c r="C68" t="s">
        <v>123</v>
      </c>
      <c r="D68" t="s">
        <v>124</v>
      </c>
    </row>
    <row r="69" spans="1:4" x14ac:dyDescent="0.15">
      <c r="A69">
        <v>68</v>
      </c>
      <c r="B69" t="s">
        <v>125</v>
      </c>
      <c r="D69" t="s">
        <v>126</v>
      </c>
    </row>
    <row r="70" spans="1:4" x14ac:dyDescent="0.15">
      <c r="A70">
        <v>69</v>
      </c>
      <c r="B70" t="s">
        <v>127</v>
      </c>
      <c r="D70" t="s">
        <v>128</v>
      </c>
    </row>
    <row r="71" spans="1:4" x14ac:dyDescent="0.15">
      <c r="A71">
        <v>70</v>
      </c>
      <c r="B71" t="s">
        <v>129</v>
      </c>
      <c r="C71" t="s">
        <v>130</v>
      </c>
      <c r="D71" t="s">
        <v>131</v>
      </c>
    </row>
    <row r="72" spans="1:4" x14ac:dyDescent="0.15">
      <c r="A72">
        <v>71</v>
      </c>
      <c r="B72" t="s">
        <v>132</v>
      </c>
      <c r="D72" t="s">
        <v>133</v>
      </c>
    </row>
    <row r="73" spans="1:4" x14ac:dyDescent="0.15">
      <c r="A73">
        <v>72</v>
      </c>
      <c r="B73" t="s">
        <v>134</v>
      </c>
      <c r="C73" t="s">
        <v>135</v>
      </c>
      <c r="D73" t="s">
        <v>136</v>
      </c>
    </row>
    <row r="74" spans="1:4" x14ac:dyDescent="0.15">
      <c r="A74">
        <v>73</v>
      </c>
      <c r="B74" t="s">
        <v>137</v>
      </c>
      <c r="D74" t="s">
        <v>138</v>
      </c>
    </row>
    <row r="75" spans="1:4" x14ac:dyDescent="0.15">
      <c r="A75">
        <v>74</v>
      </c>
      <c r="B75" t="s">
        <v>139</v>
      </c>
      <c r="C75" t="s">
        <v>140</v>
      </c>
      <c r="D75" t="s">
        <v>141</v>
      </c>
    </row>
    <row r="76" spans="1:4" x14ac:dyDescent="0.15">
      <c r="A76">
        <v>75</v>
      </c>
      <c r="B76" t="s">
        <v>142</v>
      </c>
      <c r="D76" t="s">
        <v>143</v>
      </c>
    </row>
    <row r="77" spans="1:4" x14ac:dyDescent="0.15">
      <c r="A77">
        <v>76</v>
      </c>
      <c r="B77" t="s">
        <v>144</v>
      </c>
      <c r="D77" t="s">
        <v>145</v>
      </c>
    </row>
    <row r="78" spans="1:4" x14ac:dyDescent="0.15">
      <c r="A78">
        <v>77</v>
      </c>
      <c r="B78" t="s">
        <v>146</v>
      </c>
      <c r="C78" t="s">
        <v>147</v>
      </c>
      <c r="D78" t="s">
        <v>148</v>
      </c>
    </row>
    <row r="79" spans="1:4" x14ac:dyDescent="0.15">
      <c r="A79">
        <v>78</v>
      </c>
      <c r="B79" t="s">
        <v>149</v>
      </c>
      <c r="D79" t="s">
        <v>150</v>
      </c>
    </row>
    <row r="80" spans="1:4" x14ac:dyDescent="0.15">
      <c r="A80">
        <v>79</v>
      </c>
      <c r="B80" t="s">
        <v>164</v>
      </c>
      <c r="D80" t="s">
        <v>151</v>
      </c>
    </row>
    <row r="81" spans="1:4" s="16" customFormat="1" x14ac:dyDescent="0.15">
      <c r="A81" s="16">
        <v>80</v>
      </c>
      <c r="B81" s="16" t="s">
        <v>152</v>
      </c>
      <c r="C81" s="16" t="s">
        <v>153</v>
      </c>
      <c r="D81" s="16" t="s">
        <v>154</v>
      </c>
    </row>
    <row r="82" spans="1:4" x14ac:dyDescent="0.15">
      <c r="A82">
        <v>81</v>
      </c>
      <c r="B82" t="s">
        <v>155</v>
      </c>
      <c r="C82" t="s">
        <v>156</v>
      </c>
      <c r="D82" t="s">
        <v>157</v>
      </c>
    </row>
    <row r="83" spans="1:4" x14ac:dyDescent="0.15">
      <c r="A83">
        <v>82</v>
      </c>
      <c r="B83" t="s">
        <v>158</v>
      </c>
      <c r="C83" t="s">
        <v>159</v>
      </c>
      <c r="D83" t="s">
        <v>160</v>
      </c>
    </row>
    <row r="85" spans="1:4" x14ac:dyDescent="0.15">
      <c r="B85" t="s">
        <v>6</v>
      </c>
      <c r="C85" t="s">
        <v>7</v>
      </c>
      <c r="D85" t="s">
        <v>8</v>
      </c>
    </row>
    <row r="86" spans="1:4" x14ac:dyDescent="0.15">
      <c r="A86">
        <v>83</v>
      </c>
      <c r="B86" s="14" t="s">
        <v>320</v>
      </c>
      <c r="C86" t="s">
        <v>41</v>
      </c>
      <c r="D86" t="s">
        <v>335</v>
      </c>
    </row>
    <row r="87" spans="1:4" x14ac:dyDescent="0.15">
      <c r="A87">
        <v>84</v>
      </c>
      <c r="B87" t="s">
        <v>321</v>
      </c>
      <c r="D87" t="s">
        <v>336</v>
      </c>
    </row>
    <row r="88" spans="1:4" x14ac:dyDescent="0.15">
      <c r="A88">
        <v>85</v>
      </c>
      <c r="B88" t="s">
        <v>280</v>
      </c>
      <c r="D88" t="s">
        <v>337</v>
      </c>
    </row>
    <row r="89" spans="1:4" x14ac:dyDescent="0.15">
      <c r="A89">
        <v>86</v>
      </c>
      <c r="B89" t="s">
        <v>281</v>
      </c>
      <c r="C89" t="s">
        <v>282</v>
      </c>
      <c r="D89" t="s">
        <v>338</v>
      </c>
    </row>
    <row r="90" spans="1:4" x14ac:dyDescent="0.15">
      <c r="A90">
        <v>87</v>
      </c>
      <c r="B90" t="s">
        <v>283</v>
      </c>
      <c r="C90" t="s">
        <v>284</v>
      </c>
      <c r="D90" t="s">
        <v>338</v>
      </c>
    </row>
    <row r="91" spans="1:4" x14ac:dyDescent="0.15">
      <c r="A91">
        <v>88</v>
      </c>
      <c r="B91" t="s">
        <v>285</v>
      </c>
      <c r="D91" t="s">
        <v>338</v>
      </c>
    </row>
    <row r="92" spans="1:4" x14ac:dyDescent="0.15">
      <c r="A92">
        <v>89</v>
      </c>
      <c r="B92" t="s">
        <v>286</v>
      </c>
      <c r="D92" t="s">
        <v>339</v>
      </c>
    </row>
    <row r="93" spans="1:4" x14ac:dyDescent="0.15">
      <c r="A93">
        <v>90</v>
      </c>
      <c r="B93" t="s">
        <v>322</v>
      </c>
      <c r="D93" t="s">
        <v>339</v>
      </c>
    </row>
    <row r="94" spans="1:4" x14ac:dyDescent="0.15">
      <c r="A94">
        <v>91</v>
      </c>
      <c r="B94" t="s">
        <v>323</v>
      </c>
      <c r="D94" t="s">
        <v>339</v>
      </c>
    </row>
    <row r="95" spans="1:4" x14ac:dyDescent="0.15">
      <c r="A95">
        <v>92</v>
      </c>
      <c r="B95" t="s">
        <v>324</v>
      </c>
      <c r="D95" t="s">
        <v>340</v>
      </c>
    </row>
    <row r="96" spans="1:4" x14ac:dyDescent="0.15">
      <c r="A96">
        <v>93</v>
      </c>
      <c r="B96" t="s">
        <v>325</v>
      </c>
      <c r="D96" t="s">
        <v>340</v>
      </c>
    </row>
    <row r="97" spans="1:4" x14ac:dyDescent="0.15">
      <c r="A97">
        <v>94</v>
      </c>
      <c r="B97" t="s">
        <v>287</v>
      </c>
      <c r="D97" t="s">
        <v>341</v>
      </c>
    </row>
    <row r="98" spans="1:4" x14ac:dyDescent="0.15">
      <c r="A98">
        <v>95</v>
      </c>
      <c r="B98" t="s">
        <v>326</v>
      </c>
      <c r="D98" t="s">
        <v>342</v>
      </c>
    </row>
    <row r="99" spans="1:4" x14ac:dyDescent="0.15">
      <c r="A99">
        <v>96</v>
      </c>
      <c r="B99" t="s">
        <v>288</v>
      </c>
      <c r="D99" t="s">
        <v>343</v>
      </c>
    </row>
    <row r="100" spans="1:4" x14ac:dyDescent="0.15">
      <c r="A100">
        <v>97</v>
      </c>
      <c r="B100" t="s">
        <v>289</v>
      </c>
      <c r="D100" t="s">
        <v>290</v>
      </c>
    </row>
    <row r="101" spans="1:4" x14ac:dyDescent="0.15">
      <c r="A101">
        <v>98</v>
      </c>
      <c r="B101" t="s">
        <v>291</v>
      </c>
      <c r="D101" t="s">
        <v>344</v>
      </c>
    </row>
    <row r="102" spans="1:4" x14ac:dyDescent="0.15">
      <c r="A102">
        <v>99</v>
      </c>
      <c r="B102" t="s">
        <v>327</v>
      </c>
      <c r="D102" t="s">
        <v>345</v>
      </c>
    </row>
    <row r="103" spans="1:4" x14ac:dyDescent="0.15">
      <c r="A103">
        <v>100</v>
      </c>
      <c r="B103" t="s">
        <v>292</v>
      </c>
      <c r="C103" t="s">
        <v>293</v>
      </c>
      <c r="D103" t="s">
        <v>346</v>
      </c>
    </row>
    <row r="104" spans="1:4" x14ac:dyDescent="0.15">
      <c r="A104">
        <v>101</v>
      </c>
      <c r="B104" t="s">
        <v>294</v>
      </c>
      <c r="D104" t="s">
        <v>347</v>
      </c>
    </row>
    <row r="105" spans="1:4" x14ac:dyDescent="0.15">
      <c r="A105">
        <v>102</v>
      </c>
      <c r="B105" t="s">
        <v>295</v>
      </c>
      <c r="D105" t="s">
        <v>296</v>
      </c>
    </row>
    <row r="106" spans="1:4" x14ac:dyDescent="0.15">
      <c r="A106">
        <v>103</v>
      </c>
      <c r="B106" t="s">
        <v>297</v>
      </c>
      <c r="C106" t="s">
        <v>298</v>
      </c>
      <c r="D106" t="s">
        <v>348</v>
      </c>
    </row>
    <row r="107" spans="1:4" x14ac:dyDescent="0.15">
      <c r="A107">
        <v>104</v>
      </c>
      <c r="B107" t="s">
        <v>299</v>
      </c>
      <c r="C107" t="s">
        <v>300</v>
      </c>
      <c r="D107" t="s">
        <v>348</v>
      </c>
    </row>
    <row r="108" spans="1:4" x14ac:dyDescent="0.15">
      <c r="A108">
        <v>105</v>
      </c>
      <c r="B108" t="s">
        <v>301</v>
      </c>
      <c r="C108" t="s">
        <v>302</v>
      </c>
      <c r="D108" t="s">
        <v>348</v>
      </c>
    </row>
    <row r="109" spans="1:4" x14ac:dyDescent="0.15">
      <c r="A109">
        <v>106</v>
      </c>
      <c r="B109" t="s">
        <v>328</v>
      </c>
      <c r="D109" t="s">
        <v>340</v>
      </c>
    </row>
    <row r="110" spans="1:4" x14ac:dyDescent="0.15">
      <c r="A110">
        <v>107</v>
      </c>
      <c r="B110" t="s">
        <v>329</v>
      </c>
      <c r="D110" t="s">
        <v>349</v>
      </c>
    </row>
    <row r="111" spans="1:4" x14ac:dyDescent="0.15">
      <c r="A111">
        <v>108</v>
      </c>
      <c r="B111" t="s">
        <v>303</v>
      </c>
      <c r="D111" t="s">
        <v>350</v>
      </c>
    </row>
    <row r="112" spans="1:4" x14ac:dyDescent="0.15">
      <c r="A112">
        <v>109</v>
      </c>
      <c r="B112" t="s">
        <v>304</v>
      </c>
      <c r="C112" t="s">
        <v>305</v>
      </c>
      <c r="D112" t="s">
        <v>351</v>
      </c>
    </row>
    <row r="113" spans="1:4" x14ac:dyDescent="0.15">
      <c r="A113">
        <v>110</v>
      </c>
      <c r="B113" t="s">
        <v>330</v>
      </c>
      <c r="D113" t="s">
        <v>340</v>
      </c>
    </row>
    <row r="114" spans="1:4" x14ac:dyDescent="0.15">
      <c r="A114">
        <v>111</v>
      </c>
      <c r="B114" t="s">
        <v>306</v>
      </c>
      <c r="D114" t="s">
        <v>352</v>
      </c>
    </row>
    <row r="115" spans="1:4" x14ac:dyDescent="0.15">
      <c r="A115">
        <v>112</v>
      </c>
      <c r="B115" t="s">
        <v>307</v>
      </c>
      <c r="C115" t="s">
        <v>308</v>
      </c>
      <c r="D115" t="s">
        <v>353</v>
      </c>
    </row>
    <row r="116" spans="1:4" x14ac:dyDescent="0.15">
      <c r="A116">
        <v>113</v>
      </c>
      <c r="B116" t="s">
        <v>309</v>
      </c>
      <c r="C116" t="s">
        <v>310</v>
      </c>
      <c r="D116" t="s">
        <v>354</v>
      </c>
    </row>
    <row r="117" spans="1:4" x14ac:dyDescent="0.15">
      <c r="A117">
        <v>114</v>
      </c>
      <c r="B117" t="s">
        <v>311</v>
      </c>
      <c r="C117" t="s">
        <v>312</v>
      </c>
      <c r="D117" t="s">
        <v>354</v>
      </c>
    </row>
    <row r="118" spans="1:4" x14ac:dyDescent="0.15">
      <c r="A118">
        <v>115</v>
      </c>
      <c r="B118" t="s">
        <v>313</v>
      </c>
      <c r="D118" t="s">
        <v>355</v>
      </c>
    </row>
    <row r="119" spans="1:4" x14ac:dyDescent="0.15">
      <c r="A119">
        <v>116</v>
      </c>
      <c r="B119" t="s">
        <v>314</v>
      </c>
      <c r="D119" t="s">
        <v>356</v>
      </c>
    </row>
    <row r="120" spans="1:4" x14ac:dyDescent="0.15">
      <c r="A120">
        <v>117</v>
      </c>
      <c r="B120" t="s">
        <v>315</v>
      </c>
      <c r="D120" t="s">
        <v>357</v>
      </c>
    </row>
    <row r="121" spans="1:4" x14ac:dyDescent="0.15">
      <c r="A121">
        <v>118</v>
      </c>
      <c r="B121" t="s">
        <v>331</v>
      </c>
      <c r="D121" t="s">
        <v>358</v>
      </c>
    </row>
    <row r="122" spans="1:4" x14ac:dyDescent="0.15">
      <c r="A122">
        <v>119</v>
      </c>
      <c r="B122" t="s">
        <v>316</v>
      </c>
      <c r="C122" t="s">
        <v>317</v>
      </c>
      <c r="D122" t="s">
        <v>362</v>
      </c>
    </row>
    <row r="123" spans="1:4" x14ac:dyDescent="0.15">
      <c r="A123">
        <v>120</v>
      </c>
      <c r="B123" t="s">
        <v>332</v>
      </c>
      <c r="D123" t="s">
        <v>340</v>
      </c>
    </row>
    <row r="124" spans="1:4" x14ac:dyDescent="0.15">
      <c r="A124">
        <v>121</v>
      </c>
      <c r="B124" t="s">
        <v>333</v>
      </c>
      <c r="D124" t="s">
        <v>359</v>
      </c>
    </row>
    <row r="125" spans="1:4" x14ac:dyDescent="0.15">
      <c r="A125">
        <v>122</v>
      </c>
      <c r="B125" t="s">
        <v>319</v>
      </c>
      <c r="D125" t="s">
        <v>360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図書館だより No.79</vt:lpstr>
      <vt:lpstr>Sheet1</vt:lpstr>
      <vt:lpstr>'図書館だより No.79'!Print_Area</vt:lpstr>
      <vt:lpstr>'図書館だより No.79'!Print_Titles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dc:creator>
  <cp:lastModifiedBy>Windows User</cp:lastModifiedBy>
  <cp:lastPrinted>2023-08-30T06:26:52Z</cp:lastPrinted>
  <dcterms:created xsi:type="dcterms:W3CDTF">2006-12-10T01:51:30Z</dcterms:created>
  <dcterms:modified xsi:type="dcterms:W3CDTF">2023-08-30T06:39:17Z</dcterms:modified>
</cp:coreProperties>
</file>