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d-idalib03\共有フォルダ―\1 共通\障害者サービス\09図書館だより\78号（R3年度完成図書 2022.12発行）\"/>
    </mc:Choice>
  </mc:AlternateContent>
  <bookViews>
    <workbookView xWindow="0" yWindow="0" windowWidth="19200" windowHeight="10620"/>
  </bookViews>
  <sheets>
    <sheet name="図書館だより No.78" sheetId="11" r:id="rId1"/>
    <sheet name="Sheet1" sheetId="12" r:id="rId2"/>
  </sheets>
  <definedNames>
    <definedName name="_xlnm._FilterDatabase" localSheetId="0" hidden="1">'図書館だより No.78'!$A$2:$D$63</definedName>
    <definedName name="_xlnm.Print_Area" localSheetId="1">Sheet1!$A$1</definedName>
    <definedName name="_xlnm.Print_Area" localSheetId="0">'図書館だより No.78'!$A:$D</definedName>
    <definedName name="_xlnm.Print_Titles" localSheetId="0">'図書館だより No.78'!$2:$2</definedName>
  </definedNames>
  <calcPr calcId="162913"/>
</workbook>
</file>

<file path=xl/calcChain.xml><?xml version="1.0" encoding="utf-8"?>
<calcChain xmlns="http://schemas.openxmlformats.org/spreadsheetml/2006/main">
  <c r="B154" i="11" l="1"/>
  <c r="B81" i="11"/>
  <c r="B19" i="11"/>
  <c r="B15" i="11"/>
  <c r="B79" i="11" l="1"/>
  <c r="B77" i="11"/>
  <c r="B13" i="11" l="1"/>
  <c r="B5" i="11" l="1"/>
  <c r="B57" i="11" l="1"/>
  <c r="B59" i="11"/>
  <c r="B35" i="11"/>
  <c r="B25" i="11"/>
  <c r="B23" i="11"/>
  <c r="B3" i="11"/>
  <c r="B65" i="11"/>
  <c r="B7" i="11"/>
  <c r="B9" i="11"/>
  <c r="B11" i="11"/>
  <c r="B17" i="11"/>
  <c r="B21" i="11"/>
  <c r="B27" i="11"/>
  <c r="B29" i="11"/>
  <c r="B31" i="11"/>
  <c r="B33" i="11"/>
  <c r="B37" i="11"/>
  <c r="B39" i="11"/>
  <c r="B41" i="11"/>
  <c r="B43" i="11"/>
  <c r="B45" i="11"/>
  <c r="B47" i="11"/>
  <c r="B49" i="11"/>
  <c r="B51" i="11"/>
  <c r="B53" i="11"/>
  <c r="B55" i="11"/>
  <c r="B61" i="11"/>
  <c r="B63" i="11"/>
  <c r="B67" i="11"/>
  <c r="B69" i="11"/>
  <c r="B71" i="11"/>
  <c r="B73" i="11"/>
  <c r="B75" i="11"/>
  <c r="B83" i="11"/>
  <c r="B85" i="11"/>
  <c r="B87" i="11"/>
  <c r="B89" i="11"/>
  <c r="B91" i="11"/>
  <c r="B93" i="11"/>
  <c r="B95" i="11"/>
  <c r="B97" i="11"/>
  <c r="B99" i="11"/>
  <c r="B101" i="11"/>
  <c r="B103" i="11"/>
  <c r="B105" i="11"/>
  <c r="B107" i="11"/>
  <c r="B109" i="11"/>
  <c r="B111" i="11"/>
  <c r="B113" i="11"/>
  <c r="B115" i="11"/>
  <c r="B117" i="11"/>
  <c r="B119" i="11"/>
  <c r="B121" i="11"/>
  <c r="B123" i="11"/>
  <c r="B125" i="11"/>
  <c r="B127" i="11"/>
  <c r="B129" i="11"/>
  <c r="B131" i="11"/>
  <c r="B134" i="11"/>
  <c r="B135" i="11"/>
  <c r="B136" i="11"/>
  <c r="B137" i="11"/>
  <c r="B138" i="11"/>
  <c r="B139" i="11"/>
  <c r="B140" i="11"/>
  <c r="B141" i="11"/>
  <c r="B142" i="11"/>
  <c r="B143" i="11"/>
  <c r="B144" i="11"/>
  <c r="B145" i="11"/>
  <c r="B146" i="11"/>
  <c r="B147" i="11"/>
  <c r="B148" i="11"/>
  <c r="B149" i="11"/>
  <c r="B150" i="11"/>
  <c r="B152" i="11"/>
  <c r="B156" i="11"/>
  <c r="B158" i="11"/>
  <c r="B160" i="11"/>
  <c r="B162" i="11"/>
  <c r="B164" i="11"/>
  <c r="B166" i="11"/>
  <c r="B168" i="11"/>
  <c r="B170" i="11"/>
  <c r="B172" i="11"/>
  <c r="B174" i="11"/>
  <c r="C5" i="11"/>
  <c r="C7" i="11"/>
  <c r="C9" i="11"/>
  <c r="C11" i="11"/>
  <c r="C13" i="11"/>
  <c r="C15" i="11"/>
  <c r="C17" i="11"/>
  <c r="C19" i="11"/>
  <c r="C21" i="11"/>
  <c r="C23" i="11"/>
  <c r="C25" i="11"/>
  <c r="C27" i="11"/>
  <c r="C29" i="11"/>
  <c r="C31" i="11"/>
  <c r="C33" i="11"/>
  <c r="C35" i="11"/>
  <c r="C37" i="11"/>
  <c r="C39" i="11"/>
  <c r="C41" i="11"/>
  <c r="C43" i="11"/>
  <c r="C45" i="11"/>
  <c r="C47" i="11"/>
  <c r="C49" i="11"/>
  <c r="C51" i="11"/>
  <c r="C53" i="11"/>
  <c r="C55" i="11"/>
  <c r="C57" i="11"/>
  <c r="C59" i="11"/>
  <c r="C61" i="11"/>
  <c r="C63" i="11"/>
  <c r="C65" i="11"/>
  <c r="C67" i="11"/>
  <c r="C69" i="11"/>
  <c r="C71" i="11"/>
  <c r="C73" i="11"/>
  <c r="C75" i="11"/>
  <c r="C77" i="11"/>
  <c r="C79" i="11"/>
  <c r="C81" i="11"/>
  <c r="C83" i="11"/>
  <c r="C85" i="11"/>
  <c r="C87" i="11"/>
  <c r="C89" i="11"/>
  <c r="C91" i="11"/>
  <c r="C93" i="11"/>
  <c r="C95" i="11"/>
  <c r="C97" i="11"/>
  <c r="C99" i="11"/>
  <c r="C101" i="11"/>
  <c r="C103" i="11"/>
  <c r="C105" i="11"/>
  <c r="C107" i="11"/>
  <c r="C109" i="11"/>
  <c r="C111" i="11"/>
  <c r="C113" i="11"/>
  <c r="C115" i="11"/>
  <c r="C117" i="11"/>
  <c r="C119" i="11"/>
  <c r="C121" i="11"/>
  <c r="C123" i="11"/>
  <c r="C125" i="11"/>
  <c r="C127" i="11"/>
  <c r="C129" i="11"/>
  <c r="C131" i="11"/>
  <c r="C152" i="11"/>
  <c r="C154" i="11"/>
  <c r="C156" i="11"/>
  <c r="C158" i="11"/>
  <c r="C160" i="11"/>
  <c r="C162" i="11"/>
  <c r="C164" i="11"/>
  <c r="C166" i="11"/>
  <c r="C168" i="11"/>
  <c r="C170" i="11"/>
  <c r="C172" i="11"/>
  <c r="C174" i="11"/>
  <c r="C3" i="11"/>
</calcChain>
</file>

<file path=xl/sharedStrings.xml><?xml version="1.0" encoding="utf-8"?>
<sst xmlns="http://schemas.openxmlformats.org/spreadsheetml/2006/main" count="598" uniqueCount="473">
  <si>
    <t>番号</t>
    <rPh sb="0" eb="2">
      <t>バンゴウ</t>
    </rPh>
    <phoneticPr fontId="1"/>
  </si>
  <si>
    <t>著　者</t>
    <rPh sb="0" eb="1">
      <t>ちょ</t>
    </rPh>
    <rPh sb="2" eb="3">
      <t>もの</t>
    </rPh>
    <phoneticPr fontId="1" type="Hiragana" alignment="center"/>
  </si>
  <si>
    <t>分　野</t>
    <rPh sb="0" eb="1">
      <t>ブン</t>
    </rPh>
    <rPh sb="2" eb="3">
      <t>ノ</t>
    </rPh>
    <phoneticPr fontId="1"/>
  </si>
  <si>
    <t>書　　名</t>
    <rPh sb="0" eb="1">
      <t>ショ</t>
    </rPh>
    <rPh sb="3" eb="4">
      <t>メイ</t>
    </rPh>
    <phoneticPr fontId="1"/>
  </si>
  <si>
    <t>角幡　唯介／著</t>
  </si>
  <si>
    <t>伊藤　千尋／著</t>
  </si>
  <si>
    <t>吉田　忠正／著</t>
  </si>
  <si>
    <t>澤宮　優／著</t>
  </si>
  <si>
    <t>佐伯　泰英／著</t>
  </si>
  <si>
    <t>吉田　絃二郎／著</t>
  </si>
  <si>
    <t>浅田　次郎／著</t>
  </si>
  <si>
    <t>伊集院　静／著</t>
  </si>
  <si>
    <t>マイクル・コナリー／著</t>
  </si>
  <si>
    <t>ジャナ・デリオン／著</t>
  </si>
  <si>
    <r>
      <rPr>
        <b/>
        <sz val="24"/>
        <rFont val="游ゴシック Medium"/>
        <family val="3"/>
        <charset val="128"/>
      </rPr>
      <t>★ デイジー図書案内 ★</t>
    </r>
    <r>
      <rPr>
        <b/>
        <sz val="22"/>
        <rFont val="游ゴシック Medium"/>
        <family val="3"/>
        <charset val="128"/>
      </rPr>
      <t>　</t>
    </r>
    <r>
      <rPr>
        <b/>
        <sz val="18"/>
        <rFont val="游ゴシック Medium"/>
        <family val="3"/>
        <charset val="128"/>
      </rPr>
      <t>令和３年４月～令和４年３月</t>
    </r>
    <rPh sb="8" eb="10">
      <t>アンナイ</t>
    </rPh>
    <rPh sb="13" eb="15">
      <t>レイワ</t>
    </rPh>
    <rPh sb="16" eb="17">
      <t>ネン</t>
    </rPh>
    <rPh sb="18" eb="19">
      <t>ガツ</t>
    </rPh>
    <rPh sb="20" eb="22">
      <t>レイワ</t>
    </rPh>
    <rPh sb="23" eb="24">
      <t>ネン</t>
    </rPh>
    <rPh sb="25" eb="26">
      <t>ガツ</t>
    </rPh>
    <phoneticPr fontId="1"/>
  </si>
  <si>
    <t>ヤッさん　料理人の光</t>
  </si>
  <si>
    <t>原　宏一／著</t>
  </si>
  <si>
    <t>あの子のカーネーション</t>
  </si>
  <si>
    <t>あらいぐまボビーのしっぱい</t>
  </si>
  <si>
    <t>ソーントン・バージェス／作</t>
  </si>
  <si>
    <t>飯田・下伊那の災害</t>
  </si>
  <si>
    <t>伊那谷五十景</t>
  </si>
  <si>
    <t>下沢　勝井／著</t>
  </si>
  <si>
    <t>いばらやしきのピーターうさぎ</t>
  </si>
  <si>
    <t>ソーントン・バージェス／著</t>
  </si>
  <si>
    <t>いま、言わねば</t>
  </si>
  <si>
    <t>松本　昌次／著</t>
  </si>
  <si>
    <t>ウォーキングの科学</t>
  </si>
  <si>
    <t>能勢　博／著</t>
  </si>
  <si>
    <t>うっとり、チョコレート</t>
  </si>
  <si>
    <t>うずらのボブのぼうけん</t>
  </si>
  <si>
    <t>裏町談義</t>
  </si>
  <si>
    <t>江戸幕府の感染症対策</t>
  </si>
  <si>
    <t>安藤　優一郎／著</t>
  </si>
  <si>
    <t>エミリの小さな包丁</t>
  </si>
  <si>
    <t>森沢　明夫／著</t>
  </si>
  <si>
    <t>夫の後始末　続</t>
  </si>
  <si>
    <t>曽野　綾子／著</t>
  </si>
  <si>
    <t>大雪物語</t>
  </si>
  <si>
    <t>藤田　宜永／著</t>
  </si>
  <si>
    <t>幼なじみ</t>
  </si>
  <si>
    <t>おしゃべりりすのチャタラー</t>
  </si>
  <si>
    <t>かものクワックおくさん</t>
  </si>
  <si>
    <t>川路のあゆみ</t>
  </si>
  <si>
    <t>飯田市歴史研究所／編</t>
  </si>
  <si>
    <t>寒慄</t>
  </si>
  <si>
    <t>アリー・レナルズ／著</t>
  </si>
  <si>
    <t>記憶を拓く</t>
  </si>
  <si>
    <t>信濃毎日新聞社編集局／編</t>
  </si>
  <si>
    <t>きみを変える50の名言　[1期1]</t>
  </si>
  <si>
    <t>佐久間　博／著</t>
  </si>
  <si>
    <t>ぎょらん</t>
  </si>
  <si>
    <t>町田　そのこ／著</t>
  </si>
  <si>
    <t>銀の夜</t>
  </si>
  <si>
    <t>角田　光代／著</t>
  </si>
  <si>
    <t>草花たちの静かな誓い</t>
  </si>
  <si>
    <t>宮本　輝／著</t>
  </si>
  <si>
    <t>くまのバスターはあわてもの</t>
  </si>
  <si>
    <t>黒雲の下で卵をあたためる</t>
  </si>
  <si>
    <t>小池　昌代／著</t>
  </si>
  <si>
    <t>「グレート・ギャツビー」を追え</t>
  </si>
  <si>
    <t>ジョン・グリシャム／著</t>
  </si>
  <si>
    <t>軍事郵便は語る</t>
  </si>
  <si>
    <t>桂木　惠／著</t>
  </si>
  <si>
    <t>警告　上</t>
  </si>
  <si>
    <t>荒野の古本屋</t>
  </si>
  <si>
    <t>森岡　督行／著</t>
  </si>
  <si>
    <t>子ぎつねレッドの大しっぱい</t>
  </si>
  <si>
    <t>心の歌よ!</t>
  </si>
  <si>
    <t>小鳥の来る日</t>
  </si>
  <si>
    <t>コヨーテは森いちばんのりこうもの</t>
  </si>
  <si>
    <t>これからの時代を生き抜くための生物学入門</t>
  </si>
  <si>
    <t>五箇　公一／著</t>
  </si>
  <si>
    <t>極上のおひとり死</t>
  </si>
  <si>
    <t>松原　惇子／著</t>
  </si>
  <si>
    <t>最後の審判</t>
  </si>
  <si>
    <t>ロバート・ベイリー／著</t>
  </si>
  <si>
    <t>さてさて、きょうのおはなしは…</t>
  </si>
  <si>
    <t>瀬田　貞二／再話・訳</t>
  </si>
  <si>
    <t>昭和十八年幻の箱根駅伝</t>
  </si>
  <si>
    <t>しごと放浪記</t>
  </si>
  <si>
    <t>森　まゆみ／著</t>
  </si>
  <si>
    <t>しのぶ恋</t>
  </si>
  <si>
    <t>諸田　玲子／著</t>
  </si>
  <si>
    <t>信州幸せルール</t>
  </si>
  <si>
    <t>大沢　玲子／著</t>
  </si>
  <si>
    <t>信州の鉄道物語　下</t>
  </si>
  <si>
    <t>小林　宇一郎／著</t>
  </si>
  <si>
    <t>じいさまがえるのたび</t>
  </si>
  <si>
    <t>数学者の夏</t>
  </si>
  <si>
    <t>藤本　ひとみ／著</t>
  </si>
  <si>
    <t>スカンク・ジミーのピンチ</t>
  </si>
  <si>
    <t>素晴らしき世界　下</t>
  </si>
  <si>
    <t>諏訪式。</t>
  </si>
  <si>
    <t>小倉　美惠子／著</t>
  </si>
  <si>
    <t>戦後ゼロ年東京ブラックホール</t>
  </si>
  <si>
    <t>貴志　謙介／著</t>
  </si>
  <si>
    <t>他者を感じる社会学</t>
  </si>
  <si>
    <t>好井　裕明／著</t>
  </si>
  <si>
    <t>探検家の事情</t>
  </si>
  <si>
    <t>丹保の歴史と民俗</t>
  </si>
  <si>
    <t>丹保の今昔を語る会／編</t>
  </si>
  <si>
    <t>断層の森で見る夢は</t>
  </si>
  <si>
    <t>弔辞</t>
  </si>
  <si>
    <t>ビートたけし／著</t>
  </si>
  <si>
    <t>ちいさな言葉</t>
  </si>
  <si>
    <t>俵　万智／著</t>
  </si>
  <si>
    <t>小さな反逆者</t>
  </si>
  <si>
    <t>地図のない道</t>
  </si>
  <si>
    <t>月に聞かせたい話</t>
  </si>
  <si>
    <t>シン　ギョンスク／著</t>
  </si>
  <si>
    <t>天切り松闇がたり</t>
  </si>
  <si>
    <t>にっこりいけのヒキガエル</t>
  </si>
  <si>
    <t>ニッポンの奇祭</t>
  </si>
  <si>
    <t>小林　紀晴／著</t>
  </si>
  <si>
    <t>のねずみダニーのぼうけん</t>
  </si>
  <si>
    <t>野良犬</t>
  </si>
  <si>
    <t>ハートに火をつけないで</t>
  </si>
  <si>
    <t>博物館の少女</t>
  </si>
  <si>
    <t>富安　陽子／著</t>
  </si>
  <si>
    <t>博覧男爵</t>
  </si>
  <si>
    <t>志川　節子／著</t>
  </si>
  <si>
    <t>ビーバーが森にやってきた</t>
  </si>
  <si>
    <t>ビビる大木、渋沢栄一を語る</t>
  </si>
  <si>
    <t>ビビる大木／著</t>
  </si>
  <si>
    <t>ふくろねずみのビリーおじさん</t>
  </si>
  <si>
    <t>ふるさと遙か</t>
  </si>
  <si>
    <t>塩澤　実信／著</t>
  </si>
  <si>
    <t>文豪と借金</t>
  </si>
  <si>
    <t>「文豪と借金」編集部／編</t>
  </si>
  <si>
    <t>ベルリンで追われる男</t>
  </si>
  <si>
    <t>マックス・アンナス／著</t>
  </si>
  <si>
    <t>星明かり</t>
  </si>
  <si>
    <t>熊谷　千世子／著</t>
  </si>
  <si>
    <t>幻の村</t>
  </si>
  <si>
    <t>手塚　孝典／著</t>
  </si>
  <si>
    <t>満洲分村移民を拒否した村長</t>
  </si>
  <si>
    <t>大日方　悦夫／著</t>
  </si>
  <si>
    <t>三つ巴</t>
  </si>
  <si>
    <t>みどりの森は大さわぎ</t>
  </si>
  <si>
    <t>もう耳は貸さない</t>
  </si>
  <si>
    <t>ダニエル・フリードマン／著</t>
  </si>
  <si>
    <t>燃える川</t>
  </si>
  <si>
    <t>ピーター・ヘラー／著</t>
  </si>
  <si>
    <t>山と獣と肉と皮</t>
  </si>
  <si>
    <t>繁延　あづさ／著</t>
  </si>
  <si>
    <t>やまあらしプリックリーのひみつ</t>
  </si>
  <si>
    <t>やまねずみジョニーのひみつ</t>
  </si>
  <si>
    <t>読み書きは人の生き方をどう変えた?</t>
  </si>
  <si>
    <t>川村　肇／著</t>
  </si>
  <si>
    <t>ラスト・トライアル</t>
  </si>
  <si>
    <t>流人道中記　下</t>
  </si>
  <si>
    <t>私とあなたのあいだ</t>
  </si>
  <si>
    <t>温　又柔／著</t>
  </si>
  <si>
    <t>わたしたちの飯田市</t>
  </si>
  <si>
    <t>飯田市教育委員会／編</t>
  </si>
  <si>
    <t>私たちの飯田市</t>
  </si>
  <si>
    <t>No</t>
    <phoneticPr fontId="1"/>
  </si>
  <si>
    <t>いとまの雪　上・下</t>
    <rPh sb="8" eb="9">
      <t>シタ</t>
    </rPh>
    <phoneticPr fontId="1"/>
  </si>
  <si>
    <t>鬼火　上・下</t>
    <rPh sb="5" eb="6">
      <t>シタ</t>
    </rPh>
    <phoneticPr fontId="1"/>
  </si>
  <si>
    <t>終わらざる夏　上・中・下</t>
    <rPh sb="9" eb="10">
      <t>チュウ</t>
    </rPh>
    <rPh sb="11" eb="12">
      <t>シタ</t>
    </rPh>
    <phoneticPr fontId="1"/>
  </si>
  <si>
    <t>やんもー光る命の物語ー　９－1・９－２</t>
    <phoneticPr fontId="1"/>
  </si>
  <si>
    <t>タイトル</t>
  </si>
  <si>
    <t>サブタイトル</t>
  </si>
  <si>
    <t>人名</t>
  </si>
  <si>
    <t>発売者</t>
  </si>
  <si>
    <t>時間</t>
  </si>
  <si>
    <t>（小学館文庫　も27-1）</t>
  </si>
  <si>
    <t>東京・飯田：小学館・飯田図書館</t>
  </si>
  <si>
    <t>6時間2分</t>
  </si>
  <si>
    <t>東京・飯田：ＫＡＤＯＫＡＷＡ・飯田図書館</t>
  </si>
  <si>
    <t>4時間5分</t>
  </si>
  <si>
    <t>（福音館日曜日文庫）</t>
  </si>
  <si>
    <t>9時間21分</t>
  </si>
  <si>
    <t>（イチロー、樹木希林ほか）</t>
  </si>
  <si>
    <t>東京・飯田：汐文社・飯田図書館</t>
  </si>
  <si>
    <t>1時間52分</t>
  </si>
  <si>
    <t>（戦場で綴られた日露戦争とその時代）</t>
  </si>
  <si>
    <t>信濃毎日新聞社・飯田図書館</t>
  </si>
  <si>
    <t>9時間41分</t>
  </si>
  <si>
    <t>（SENGO ZERO-NEN TOKYO BLACKHOLE）</t>
  </si>
  <si>
    <t>東京・飯田：ＮＨＫ出版･飯田図書館</t>
  </si>
  <si>
    <t>11時間54分</t>
  </si>
  <si>
    <t>（次世代に語り継ぐはなし）</t>
  </si>
  <si>
    <t>飯田：丹保の今昔を語る会</t>
  </si>
  <si>
    <t>18時間10分</t>
  </si>
  <si>
    <t>（三澤勝衛）</t>
  </si>
  <si>
    <t>東京・飯田：亜紀書房・飯田図書館</t>
  </si>
  <si>
    <t>7時間1分</t>
  </si>
  <si>
    <t>（満州分村移民を拒否した村長／佐々木忠綱の生き方と信念／信毎選書　27）</t>
  </si>
  <si>
    <t>長野・飯田：信濃毎日新聞社</t>
  </si>
  <si>
    <t>7時間26分</t>
  </si>
  <si>
    <t>（近世から近代へ）</t>
  </si>
  <si>
    <t>飯田：飯田市歴史研究所・飯田図書館</t>
  </si>
  <si>
    <t>5時間24分</t>
  </si>
  <si>
    <t>（自分の仕事を見つけたい人のために／インターナショナル新書　081）</t>
  </si>
  <si>
    <t>東京・飯田：集英社インターナショナル・飯田中央図書館</t>
  </si>
  <si>
    <t>6時間46分</t>
  </si>
  <si>
    <t>（文春文庫　か67-2）</t>
  </si>
  <si>
    <t>東京・飯田：文藝春秋・飯田図書館</t>
  </si>
  <si>
    <t>7時間22分</t>
  </si>
  <si>
    <t>（私の伊那谷物語）</t>
  </si>
  <si>
    <t>東京・飯田：展望社・飯田図書館</t>
  </si>
  <si>
    <t>7時間38分</t>
  </si>
  <si>
    <t>（信州 半島 世界）</t>
  </si>
  <si>
    <t>8時間39分</t>
  </si>
  <si>
    <t>（哀史・満蒙開拓／早稲田新書　007）</t>
  </si>
  <si>
    <t>東京・飯田：早稲田大学出版部</t>
  </si>
  <si>
    <t>5時間27分</t>
  </si>
  <si>
    <t>（差別から考える）</t>
  </si>
  <si>
    <t>東京・飯田：筑摩書房・飯田図書館</t>
  </si>
  <si>
    <t>7時間31分</t>
  </si>
  <si>
    <t>東京・飯田：ＳＢクリエイティブ・飯田図書館</t>
  </si>
  <si>
    <t>4時間58分</t>
  </si>
  <si>
    <t>（飯田市歴研　ジュニア・ライブラリー　３）</t>
  </si>
  <si>
    <t>2時間24分</t>
  </si>
  <si>
    <t>（歴史総合パートナーズ　3）</t>
  </si>
  <si>
    <t>東京・飯田：清水書院</t>
  </si>
  <si>
    <t>3時間52分</t>
  </si>
  <si>
    <t>（ふるさと学習用　中学生副読本）</t>
  </si>
  <si>
    <t>飯田：飯田市教育委員会・飯田図書館</t>
  </si>
  <si>
    <t>22時間14分</t>
  </si>
  <si>
    <t>（３年・４年社会科資料）</t>
  </si>
  <si>
    <t>9時間55分</t>
  </si>
  <si>
    <t>（講談社現代新書　2441）</t>
  </si>
  <si>
    <t>東京・飯田：講談社・飯田図書館</t>
  </si>
  <si>
    <t>6時間35分</t>
  </si>
  <si>
    <t>東京・飯田：辰巳出版・飯田図書館</t>
  </si>
  <si>
    <t>7時間13分</t>
  </si>
  <si>
    <t>（なぜ「都市崩壊」を免れたのか／集英社新書　1038）</t>
  </si>
  <si>
    <t>東京・飯田：集英社・飯田図書館</t>
  </si>
  <si>
    <t>5時間46分</t>
  </si>
  <si>
    <t>（10歳若返る、本当に効果的な歩き方）</t>
  </si>
  <si>
    <t>6時間5分</t>
  </si>
  <si>
    <t>6時間24分</t>
  </si>
  <si>
    <t>（信毎選書　１１／走り続ける鉄道編）</t>
  </si>
  <si>
    <t>10時間45分</t>
  </si>
  <si>
    <t>（日本人の「故郷」を求めて）</t>
  </si>
  <si>
    <t>東京・飯田：新日本出版社・飯田図書館</t>
  </si>
  <si>
    <t>7時間3分</t>
  </si>
  <si>
    <t>（僕が学んだ「45の教え」）</t>
  </si>
  <si>
    <t>東京・飯田：プレジデント社・飯田図書館</t>
  </si>
  <si>
    <t>6時間4分</t>
  </si>
  <si>
    <t>3時間9分</t>
  </si>
  <si>
    <t>（ゴールは靖国、そして戦地へ）</t>
  </si>
  <si>
    <t>8時間8分</t>
  </si>
  <si>
    <t>（日本と世界のむかしばなし）</t>
  </si>
  <si>
    <t>東京・飯田：福音館書店・飯田図書館</t>
  </si>
  <si>
    <t>NHK全国俳句大会入選作品集　第22回</t>
  </si>
  <si>
    <t>（生）</t>
  </si>
  <si>
    <t>国立・飯田：ＮＨＫ全国俳句大会事務局・飯田図書館</t>
  </si>
  <si>
    <t>29時間26分</t>
  </si>
  <si>
    <t>（ヤッさん　４）</t>
  </si>
  <si>
    <t>東京・飯田：双葉社・飯田図書館</t>
  </si>
  <si>
    <t>8時間41分</t>
  </si>
  <si>
    <t>（新説忠臣蔵・ひとりの家老の生涯）</t>
  </si>
  <si>
    <t>8時間24分</t>
  </si>
  <si>
    <t>（掌の小説）</t>
  </si>
  <si>
    <t>東京・飯田：中日出版社</t>
  </si>
  <si>
    <t>5時間28分</t>
  </si>
  <si>
    <t>9時間15分</t>
  </si>
  <si>
    <t>7時間52分</t>
  </si>
  <si>
    <t>（新・居眠り磐音）</t>
  </si>
  <si>
    <t>10時間47分</t>
  </si>
  <si>
    <t>東京・飯田：新潮社・飯田図書館</t>
  </si>
  <si>
    <t>12時間3分</t>
  </si>
  <si>
    <t>東京・飯田：光文社・飯田図書館</t>
  </si>
  <si>
    <t>9時間7分</t>
  </si>
  <si>
    <t>11時間13分</t>
  </si>
  <si>
    <t>（浮世七景）</t>
  </si>
  <si>
    <t>10時間55分</t>
  </si>
  <si>
    <t>（KZ'Deep File）</t>
  </si>
  <si>
    <t>9時間44分</t>
  </si>
  <si>
    <t>東京・飯田：徳間書店・飯田図書館</t>
  </si>
  <si>
    <t>（講談社ノベルス）</t>
  </si>
  <si>
    <t>15時間1分</t>
  </si>
  <si>
    <t>（怪異研究事始め）</t>
  </si>
  <si>
    <t>東京・飯田：偕成社・飯田図書館</t>
  </si>
  <si>
    <t>9時間29分</t>
  </si>
  <si>
    <t>東京・飯田：祥伝社・飯田図書館</t>
  </si>
  <si>
    <t>11時間36分</t>
  </si>
  <si>
    <t>東京・飯田：文研出版・飯田図書館</t>
  </si>
  <si>
    <t>3時間3分</t>
  </si>
  <si>
    <t>（新・酔いどれ小籐次　20）</t>
  </si>
  <si>
    <t>東京・飯田：中央公論新社・飯田図書館</t>
  </si>
  <si>
    <t>9時間50分</t>
  </si>
  <si>
    <t>東京・飯田：文芸春秋・飯田図書館</t>
  </si>
  <si>
    <t>8時間11分</t>
  </si>
  <si>
    <t>（戦後編集者として）</t>
  </si>
  <si>
    <t>東京・飯田：一葉社</t>
  </si>
  <si>
    <t>6時間47分</t>
  </si>
  <si>
    <t>東京・飯田：河出書房新社・飯田図書館</t>
  </si>
  <si>
    <t>5時間34分</t>
  </si>
  <si>
    <t>東京・飯田：信州日報株式会社出版局</t>
  </si>
  <si>
    <t>2時間48分</t>
  </si>
  <si>
    <t>3時間19分</t>
  </si>
  <si>
    <t>（岩波現代文庫）</t>
  </si>
  <si>
    <t>東京・飯田：岩波書店・飯田図書館</t>
  </si>
  <si>
    <t>4時間30分</t>
  </si>
  <si>
    <t>（新潮文庫）</t>
  </si>
  <si>
    <t>4時間33分</t>
  </si>
  <si>
    <t>（いま、この国で生きるということ）</t>
  </si>
  <si>
    <t>東京・飯田：明石書店・飯田図書館</t>
  </si>
  <si>
    <t>（泣きつく・途方に暮れる・踏みたおす・開きなおる・貸す六十八景）</t>
  </si>
  <si>
    <t>東京・飯田：方丈社</t>
  </si>
  <si>
    <t>7時間</t>
  </si>
  <si>
    <t>（K-BOOK PASS　02）</t>
  </si>
  <si>
    <t>東京・飯田：クオン・飯田図書館</t>
  </si>
  <si>
    <t>4時間27分</t>
  </si>
  <si>
    <t>（バージェスアニマル・ブックス　１０）</t>
  </si>
  <si>
    <t>東京・飯田：金の星社</t>
  </si>
  <si>
    <t>2時間46分</t>
  </si>
  <si>
    <t>（バージェス・アニマルブックス　８）</t>
  </si>
  <si>
    <t>4時間55分</t>
  </si>
  <si>
    <t>（バージェスアニマル・ブックス　１）</t>
  </si>
  <si>
    <t>2時間13分</t>
  </si>
  <si>
    <t>（バージェスアニマル・ブックス　２）</t>
  </si>
  <si>
    <t>2時間33分</t>
  </si>
  <si>
    <t>（バージェスアニマル・ブックス　１２）</t>
  </si>
  <si>
    <t>2時間38分</t>
  </si>
  <si>
    <t>（バージェスアニマル・ブックス　４）</t>
  </si>
  <si>
    <t>2時間11分</t>
  </si>
  <si>
    <t>（バージェスアニマル・ブックス　１３）</t>
  </si>
  <si>
    <t>2時間53分</t>
  </si>
  <si>
    <t>（バージェスアニマル・ブックス　１１）</t>
  </si>
  <si>
    <t>2時間20分</t>
  </si>
  <si>
    <t>（バージェスアニマル・ブックス　７）</t>
  </si>
  <si>
    <t>2時間50分</t>
  </si>
  <si>
    <t>（バージェス・アニマルブックス　１７）</t>
  </si>
  <si>
    <t>2時間44分</t>
  </si>
  <si>
    <t>（バージェスアニマル・ブックス　１４）</t>
  </si>
  <si>
    <t>2時間41分</t>
  </si>
  <si>
    <t>（バージェスアニマル・ブックス　６）</t>
  </si>
  <si>
    <t>2時間31分</t>
  </si>
  <si>
    <t>（バージェスアニマル・ブックス　５）</t>
  </si>
  <si>
    <t>2時間25分</t>
  </si>
  <si>
    <t>（バージェスアニマル・ブックス　３）</t>
  </si>
  <si>
    <t>（バージェスアニマル・ブックス　１５）</t>
  </si>
  <si>
    <t>2時間21分</t>
  </si>
  <si>
    <t>（バージェスアニマル・ブックス　１６）</t>
  </si>
  <si>
    <t>（バージェスアニマル・ブックス　９）</t>
  </si>
  <si>
    <t>2時間22分</t>
  </si>
  <si>
    <t>（講談社文庫　こ59-44）</t>
  </si>
  <si>
    <t>8時間37分</t>
  </si>
  <si>
    <t>東京・飯田：早川書房・飯田図書館</t>
  </si>
  <si>
    <t>16時間26分</t>
  </si>
  <si>
    <t>15時間2分</t>
  </si>
  <si>
    <t>（講談社文庫　こ59-46）</t>
  </si>
  <si>
    <t>東京・飯田：講談社</t>
  </si>
  <si>
    <t>8時間2分</t>
  </si>
  <si>
    <t>（小学館文庫　ヘ2-4）</t>
  </si>
  <si>
    <t>14時間52分</t>
  </si>
  <si>
    <t>7時間56分</t>
  </si>
  <si>
    <t>（創元推理文庫　Mテ17-4／ワニの町へ来たスパイ　[4]）</t>
  </si>
  <si>
    <t>東京・飯田：東京創元社・飯田図書館</t>
  </si>
  <si>
    <t>10時間39分</t>
  </si>
  <si>
    <t>10時間35分</t>
  </si>
  <si>
    <t>9時間33分</t>
  </si>
  <si>
    <t>（小学館文庫　ヘ2-3）</t>
  </si>
  <si>
    <t>17時間2分</t>
  </si>
  <si>
    <t>（創元推理文庫）</t>
  </si>
  <si>
    <t>9時間34分</t>
  </si>
  <si>
    <t>（第九回椋鳩十記念伊那谷童話大賞受賞作品集１）</t>
  </si>
  <si>
    <t>小説</t>
    <rPh sb="0" eb="2">
      <t>ショウセツ</t>
    </rPh>
    <phoneticPr fontId="1"/>
  </si>
  <si>
    <t>エッセイ</t>
    <phoneticPr fontId="1"/>
  </si>
  <si>
    <t>児童文学</t>
    <rPh sb="0" eb="2">
      <t>ジドウ</t>
    </rPh>
    <rPh sb="2" eb="4">
      <t>ブンガク</t>
    </rPh>
    <phoneticPr fontId="1"/>
  </si>
  <si>
    <t>海外文学</t>
    <rPh sb="0" eb="2">
      <t>カイガイ</t>
    </rPh>
    <rPh sb="2" eb="4">
      <t>ブンガク</t>
    </rPh>
    <phoneticPr fontId="1"/>
  </si>
  <si>
    <t>郷土</t>
    <rPh sb="0" eb="2">
      <t>キョウド</t>
    </rPh>
    <phoneticPr fontId="1"/>
  </si>
  <si>
    <t>スポーツ</t>
    <phoneticPr fontId="1"/>
  </si>
  <si>
    <t>芸能</t>
    <rPh sb="0" eb="2">
      <t>ゲイノウ</t>
    </rPh>
    <phoneticPr fontId="1"/>
  </si>
  <si>
    <t>昔話</t>
    <rPh sb="0" eb="2">
      <t>ムカシバナシ</t>
    </rPh>
    <phoneticPr fontId="1"/>
  </si>
  <si>
    <t>俳句</t>
    <rPh sb="0" eb="2">
      <t>ハイク</t>
    </rPh>
    <phoneticPr fontId="1"/>
  </si>
  <si>
    <t>農業</t>
    <rPh sb="0" eb="2">
      <t>ノウギョウ</t>
    </rPh>
    <phoneticPr fontId="1"/>
  </si>
  <si>
    <t>健康</t>
    <rPh sb="0" eb="2">
      <t>ケンコウ</t>
    </rPh>
    <phoneticPr fontId="1"/>
  </si>
  <si>
    <t>社会</t>
    <rPh sb="0" eb="2">
      <t>シャカイ</t>
    </rPh>
    <phoneticPr fontId="1"/>
  </si>
  <si>
    <t>教育</t>
    <rPh sb="0" eb="2">
      <t>キョウイク</t>
    </rPh>
    <phoneticPr fontId="1"/>
  </si>
  <si>
    <t>文化</t>
    <rPh sb="0" eb="2">
      <t>ブンカ</t>
    </rPh>
    <phoneticPr fontId="1"/>
  </si>
  <si>
    <t>雑学</t>
    <rPh sb="0" eb="2">
      <t>ザツガク</t>
    </rPh>
    <phoneticPr fontId="1"/>
  </si>
  <si>
    <t>心理学</t>
    <rPh sb="0" eb="3">
      <t>シンリガク</t>
    </rPh>
    <phoneticPr fontId="1"/>
  </si>
  <si>
    <t>図書</t>
    <rPh sb="0" eb="2">
      <t>トショ</t>
    </rPh>
    <phoneticPr fontId="1"/>
  </si>
  <si>
    <t>日本史</t>
    <rPh sb="0" eb="3">
      <t>ニホンシ</t>
    </rPh>
    <phoneticPr fontId="1"/>
  </si>
  <si>
    <t>自分史</t>
    <rPh sb="0" eb="3">
      <t>ジブンシ</t>
    </rPh>
    <phoneticPr fontId="1"/>
  </si>
  <si>
    <t>紀行文</t>
    <rPh sb="0" eb="2">
      <t>キコウ</t>
    </rPh>
    <rPh sb="2" eb="3">
      <t>ブン</t>
    </rPh>
    <phoneticPr fontId="1"/>
  </si>
  <si>
    <t>生物学</t>
    <rPh sb="0" eb="3">
      <t>セイブツガク</t>
    </rPh>
    <phoneticPr fontId="1"/>
  </si>
  <si>
    <t>医学</t>
    <rPh sb="0" eb="2">
      <t>イガク</t>
    </rPh>
    <phoneticPr fontId="1"/>
  </si>
  <si>
    <t>音楽</t>
    <rPh sb="0" eb="2">
      <t>オンガク</t>
    </rPh>
    <phoneticPr fontId="1"/>
  </si>
  <si>
    <t>日記</t>
    <rPh sb="0" eb="2">
      <t>ニッキ</t>
    </rPh>
    <phoneticPr fontId="1"/>
  </si>
  <si>
    <t>散歩と読書三昧の青年が、個性的な古書店を開業。前代未聞の「一冊の本だけを売る書店」森岡書店を成功させるまでをリリカルに描く。</t>
    <phoneticPr fontId="1"/>
  </si>
  <si>
    <t>“ずく”、“ボケてる”りんご。食べ物、自然、言葉、風習など、信州人が幸せな４４の理由を紹介。</t>
    <phoneticPr fontId="1"/>
  </si>
  <si>
    <t>少年クライブは誇りをもっていたが、大人には分かってもらえない。無念な気持ちがユーモラスに語られる。著者の少年時代の回想記。１５の短編。</t>
    <rPh sb="17" eb="19">
      <t>オトナ</t>
    </rPh>
    <rPh sb="21" eb="22">
      <t>ワ</t>
    </rPh>
    <phoneticPr fontId="1"/>
  </si>
  <si>
    <t>プロ野球選手・鈴木イチロー、俳優・樹木希林など、スポーツ界・芸能界の著名人の、気持ちが前向きになる名言を紹介。</t>
    <phoneticPr fontId="1"/>
  </si>
  <si>
    <t>日露戦争とは何だったのか。信州に残る、出征した兵士たちが母校の小学校長に送り続けた550通の軍事郵便を読み解く。</t>
    <phoneticPr fontId="1"/>
  </si>
  <si>
    <t>ヤミ市、隠匿物資、地下政府、新興宗教…。焼野原となった占領都市TOKYOに、いったい何が起きていたのか。NHKスペシャルを書籍化。</t>
    <phoneticPr fontId="1"/>
  </si>
  <si>
    <t>縄文遺跡、明治の片倉製糸、昭和の精密機械など、多くの仕事や人が、どうしてこの土地から生まれたのか? 諏訪の地力を丹念な取材で掘り起こす。</t>
    <phoneticPr fontId="1"/>
  </si>
  <si>
    <t>リニア開通を控える上郷飯沼の丹保地区。住民有志でつくる会のメンバーが「次世代に語り継ぎたい」と、聞き取り調査や資料分析を実施。</t>
    <rPh sb="3" eb="5">
      <t>カイツウ</t>
    </rPh>
    <rPh sb="6" eb="7">
      <t>ヒカ</t>
    </rPh>
    <rPh sb="35" eb="38">
      <t>ジセダイ</t>
    </rPh>
    <rPh sb="39" eb="40">
      <t>カタ</t>
    </rPh>
    <rPh sb="41" eb="42">
      <t>ツ</t>
    </rPh>
    <rPh sb="60" eb="62">
      <t>ジッシ</t>
    </rPh>
    <phoneticPr fontId="1"/>
  </si>
  <si>
    <t>戦時中、信州・下伊那の山間に押し寄せた“満洲分村移民”の波。村長・佐々木忠綱はなぜ、「国策」を拒むことができたのか。忠綱の人物像と行動の実態に迫る。</t>
    <phoneticPr fontId="1"/>
  </si>
  <si>
    <t>川路の歴史を特徴づける12のテーマを選び、基本となる史料の写真、文字の解読、現代語訳、むずかしい言葉の意味などを掲載。</t>
    <phoneticPr fontId="1"/>
  </si>
  <si>
    <t>男女雇用機会均等法以前の会社勤め、思いがけない妊娠、地域雑誌の創刊、離婚して物書きへ…。仕事について考えるためのヒント。</t>
    <phoneticPr fontId="1"/>
  </si>
  <si>
    <t>不惑をすぎても妻とケンカ、忘れ物をしすぎて北極で死にそうに! 非日常を追求した探検家・角幡唯介が、実は小市民的すぎる日常を明かすエッセイ集。</t>
    <phoneticPr fontId="1"/>
  </si>
  <si>
    <t>卒寿を前にふるさと信州伊那谷への思いが強くなり…。双葉社取締役編集局長等を歴任した著者が、ふるさとを描いた16編を収録。</t>
    <phoneticPr fontId="1"/>
  </si>
  <si>
    <t>日韓の対話と共感の糸口を探る。『信濃毎日新聞』連載と関連の特集などをまとめて書籍化。</t>
    <phoneticPr fontId="1"/>
  </si>
  <si>
    <t>満洲で自決した開拓民。本土で自死した村の有力者。残された日記を手掛かりに、満蒙開拓の真相に迫る。</t>
    <phoneticPr fontId="1"/>
  </si>
  <si>
    <t>他者を理解したい、つながりたいと思ったときに生じる「摩擦熱」が差別の正体。誰かを気に入らないと感じるのはなぜか考えます。</t>
    <rPh sb="55" eb="56">
      <t>カンガ</t>
    </rPh>
    <phoneticPr fontId="1"/>
  </si>
  <si>
    <t>本人が自分の生き方を貫いたのであれば、それは孤独死ではない。「おひとり死」の実例と、ひとりで安心して死ぬためのノウハウを紹介。</t>
    <phoneticPr fontId="1"/>
  </si>
  <si>
    <t>これまでの長い歴史の中で起きた代表的な災害と、先人たちがどのように災害に対応してきたのかを豊富な写真で紹介・解説。</t>
    <phoneticPr fontId="1"/>
  </si>
  <si>
    <t>江戸時代以降、主として民衆がどのように読み書き能力を獲得したのか、それはどの程度のものなのかを、様々な資料に基づいて解き明かす。</t>
    <phoneticPr fontId="1"/>
  </si>
  <si>
    <t>中学生副読本</t>
    <rPh sb="0" eb="3">
      <t>チュウガクセイ</t>
    </rPh>
    <rPh sb="3" eb="4">
      <t>フク</t>
    </rPh>
    <rPh sb="4" eb="5">
      <t>ドク</t>
    </rPh>
    <rPh sb="5" eb="6">
      <t>ボン</t>
    </rPh>
    <phoneticPr fontId="1"/>
  </si>
  <si>
    <t>小学３・４年生社会科資料</t>
    <rPh sb="0" eb="2">
      <t>ショウガク</t>
    </rPh>
    <rPh sb="5" eb="6">
      <t>ネン</t>
    </rPh>
    <rPh sb="6" eb="7">
      <t>セイ</t>
    </rPh>
    <rPh sb="7" eb="9">
      <t>シャカイ</t>
    </rPh>
    <rPh sb="9" eb="10">
      <t>カ</t>
    </rPh>
    <rPh sb="10" eb="12">
      <t>シリョウ</t>
    </rPh>
    <phoneticPr fontId="1"/>
  </si>
  <si>
    <t>諏訪の御柱祭、宮古島のパーントゥ、大分のケベス祭など、「奇祭」に惹かれた著者が、出身地・長野県諏訪地方を出発点に、日本全国の祭りを訪ねる。</t>
    <phoneticPr fontId="1"/>
  </si>
  <si>
    <t>大人向けの生物学入門講義。人間社会に潜む歪みやジレンマとその原因を生物学的に分析する。</t>
    <phoneticPr fontId="1"/>
  </si>
  <si>
    <t>先人は疫病にどう対処したか。江戸幕府の対応策を通して、都市崩壊の危機をいかにして脱したのか、危機管理術を解き明かす。</t>
    <phoneticPr fontId="1"/>
  </si>
  <si>
    <t>忙しい人でも、運動嫌いの人でも、膝や腰が痛くても、リハビリ中でも応用できる画期的な「インターバル速歩」を徹底解説。</t>
    <phoneticPr fontId="1"/>
  </si>
  <si>
    <t>自然の命を殺して、食べて、生きる。里山で狩猟者との時間、獣の死と皮革にまつわる「穢れ」の考察、そして野生肉をめぐる思索と料理の記録。</t>
    <phoneticPr fontId="1"/>
  </si>
  <si>
    <t>信州の鉄道発祥と盛衰の物語を、四半世紀ぶりに復刊。合理化や存続の危機にさらされながらも、生活や観光を支えて走り続ける路線を紹介。</t>
    <phoneticPr fontId="1"/>
  </si>
  <si>
    <t>日本人を引きつける「赤とんぼ」、夜空の星に早世した兄を想う「涙そうそう」。歌の背景を知り、歌に込められたものの奥深さを味わう。</t>
    <phoneticPr fontId="1"/>
  </si>
  <si>
    <t>ビビる大木が芸人としての生き方・考え方を綴りながら、渋沢栄一の考えやエピソードを紹介。</t>
    <phoneticPr fontId="1"/>
  </si>
  <si>
    <t>失われつつあるすべてのものに捧げる「弔辞」。芸論から人生論・世界観まで、ビートたけしが73歳になった今、考えていることを綴る。</t>
    <phoneticPr fontId="1"/>
  </si>
  <si>
    <t>軍部の圧力で中止された箱根駅伝。昭和18年、戦勝祈願という名目で靖国神社をスタート地点として開催。幻の大会の全貌を描くノンフィクション。</t>
    <phoneticPr fontId="1"/>
  </si>
  <si>
    <t>日本の児童文学者、瀬田貞二の生誕百年を記念した昔話集。「かさじぞう」「三びきのやぎのがらがらどん」など全２８話を収録。</t>
    <rPh sb="7" eb="8">
      <t>シャ</t>
    </rPh>
    <phoneticPr fontId="1"/>
  </si>
  <si>
    <t>何をやっても中途半端な青年・ショータ。再出発を誓い、料理人にとって最も大切なものを探し求める。「ヤッさん」シリーズ第４弾。</t>
    <phoneticPr fontId="1"/>
  </si>
  <si>
    <t>大坂夏の陣から70年。家老・大石良雄は、赤穂藩主・浅野内匠頭の清らかな心に惹かれながらも、危うさを感じ取り…。日本史上最も有名な復讐劇を独自の視点で描く。</t>
    <phoneticPr fontId="1"/>
  </si>
  <si>
    <t>長野県南部の山村に生まれた著者が「私の中の伊那谷風景」をつづる。『信州日報』掲載を再構成して単行本化。</t>
    <phoneticPr fontId="1"/>
  </si>
  <si>
    <t>恋人に騙され、職もお金も失ったエミリ。無口な祖父や、周囲の人たちの優しさに触れ…。人間の温かさと心の再生を描く癒やしの物語。</t>
    <phoneticPr fontId="1"/>
  </si>
  <si>
    <t>記録的な積雪に見舞われたＫ町。想定外の雪が奇跡の出会いを生む…。著者自らの罹災体験を基に描く短編６編。</t>
    <phoneticPr fontId="1"/>
  </si>
  <si>
    <t>新・居眠り磐音シリーズ。深川の唐傘長屋で育った幸吉とおそめは物心ついた頃から身内同然。それぞれ奉公、縫箔師の修業を実現させ、一人前の職人へと着実に歩む。</t>
    <phoneticPr fontId="1"/>
  </si>
  <si>
    <t>１９４５年、夏。片岡は４５歳の兵役年限直前に赤紙を受け取る。何も分からぬまま、医師の菊池、歴戦の軍曹・鬼熊とともに北の地へ向かった。終戦直後の知られざる戦いを舞台に戦争の理不尽を描く歴史的大作。</t>
    <phoneticPr fontId="1"/>
  </si>
  <si>
    <t>人が死ぬ瞬間に遺す、小さな赤い珠「ぎょらん」。三十路のニートの朱鷺は大学1年の時に口にした友人の「ぎょらん」に今も苦しみ…。表題作ほか全6編を収めた連作奇譚。</t>
    <phoneticPr fontId="1"/>
  </si>
  <si>
    <t>女子高時代に少女バンドでメジャーデビューをした３人。35歳の今、欲しいのは生きる手応え。あの頃以上の興奮はあるのだろうか。</t>
    <rPh sb="24" eb="25">
      <t>ニン</t>
    </rPh>
    <rPh sb="46" eb="47">
      <t>コロ</t>
    </rPh>
    <rPh sb="47" eb="49">
      <t>イジョウ</t>
    </rPh>
    <rPh sb="50" eb="52">
      <t>コウフン</t>
    </rPh>
    <phoneticPr fontId="1"/>
  </si>
  <si>
    <t>ロス在住の叔母の訃報。相続人である甥の弦矢は、幼くして死んだはずの叔母の娘が実は行方不明なのだと知り、謎を追い始める。</t>
    <phoneticPr fontId="1"/>
  </si>
  <si>
    <t>安藤広重「目黒太鼓橋夕日の岡」など、浮世絵の名作に材を取った短篇7本を収録。男と女、出会いと別れ。喜怒哀楽の表情を濃密に描く。</t>
    <phoneticPr fontId="1"/>
  </si>
  <si>
    <t>たった一人でリーマン予想に挑む天才高校生・上杉和典。数学に没頭するため山奥の村へやってきたが、事件に巻き込まれてしまう。</t>
    <phoneticPr fontId="1"/>
  </si>
  <si>
    <t>南アルプス。600年を超える因習の村で、突如起こった怪事件。インターチェンジに消えた数学の天才は何を見たのか。</t>
    <phoneticPr fontId="1"/>
  </si>
  <si>
    <t>松は、六尺四方から先には聞こえないという独特の話し方で、自らの半生を語り出す。伝説の大泥棒が追憶する、愛と涙の裏稼業。</t>
    <phoneticPr fontId="1"/>
  </si>
  <si>
    <t>現役自衛官殺人事件の捜査本部が解散同然になり、捜査状況の一切が秘匿された。組織の壁に、何の力も持たない一人の記者が挑む。</t>
    <phoneticPr fontId="1"/>
  </si>
  <si>
    <t>明治16年、文明開化の東京にやってきた、大阪の古物商の娘・花岡イカル。博物館を舞台に、謎が謎を呼ぶ事件を描くミステリアスな長篇。</t>
    <phoneticPr fontId="1"/>
  </si>
  <si>
    <t>信州飯田で生まれ育った田中芳男。幕末の巴里万博で欧米文化の底力を痛感し、町田久成や大久保利通らと挑戦し続け、現代の東京国立博物館や国立科学博物館等の礎を築いていく…。</t>
    <phoneticPr fontId="1"/>
  </si>
  <si>
    <t>小6の上杉昴。名前だけで男の子だと勘違いされる。冬休みの宿題をきっかけに、亡くなった母さんが自分の名前をつけてくれたことを知り…。</t>
    <phoneticPr fontId="1"/>
  </si>
  <si>
    <t>人の縁が繫がってお目見えした小籐次の新舟「研ぎ舟蛙丸」に江戸中が湧く中、ニセ鼠小僧の悪事が止まらない。小籐次らは成敗に乗り出す。</t>
    <phoneticPr fontId="1"/>
  </si>
  <si>
    <t>男なのにペンネームが女っぽくなった理由、ギャンブルの話、しんみりする話などのエッセイ４９編。</t>
    <rPh sb="26" eb="27">
      <t>ハナシ</t>
    </rPh>
    <phoneticPr fontId="1"/>
  </si>
  <si>
    <t>埴谷雄高、花田清輝、野間宏ら名著を手がけた伝説的な戦後編集者の遺言集。現在の惨憺たる日本の状況に平易な言葉で異議を申し立てる。</t>
    <phoneticPr fontId="1"/>
  </si>
  <si>
    <t>浅田次郎、伊藤比呂美、江國香織、片岡義男、中島らも、村上春樹ら３８人の名手による、身もこころもとろけるチョコレートエッセイ集。</t>
    <phoneticPr fontId="1"/>
  </si>
  <si>
    <t>88歳の私に課されたのは、自分の後始末。作家・曽野綾子が、夫・三浦朱門を看取ってからの3年間を綴る。</t>
    <phoneticPr fontId="1"/>
  </si>
  <si>
    <t>詩人の鋭い感性と豊かな想像力から立ち現れる、誰もが気が付かなかった日常風景のなかの一場面…。しずかな抒情にみちたエッセイ集。</t>
    <phoneticPr fontId="1"/>
  </si>
  <si>
    <t>言葉を獲得していく幼子との、発見に満ちた日々－。小学校入学までの４年間の至福の時間を、柔らかな感性と思考で綴る。</t>
    <phoneticPr fontId="1"/>
  </si>
  <si>
    <t>若き日の知人を思い、亡き夫や祖母を追慕する表題作ほか1篇を収録。みずみずしい筆致で静謐な世界を描いた、最後の作品集。</t>
    <phoneticPr fontId="1"/>
  </si>
  <si>
    <t>私たちが声をもつとき、歴史のなにかが変わるだろう。ふたりの芥川賞候補作家が交わす、圧巻の往復書簡。</t>
    <phoneticPr fontId="1"/>
  </si>
  <si>
    <t>ふざけたことに使うお金ではございません。たのみます―。太宰治、芥川龍之介など、文豪59人の「借金」をテーマにしたアンソロジー。</t>
    <phoneticPr fontId="1"/>
  </si>
  <si>
    <t>ささやかな26の物語。誰にでもありそうな平凡な日常の出来事の中に、現代の韓国社会の一断面を感じ取ることができる短編集。</t>
    <phoneticPr fontId="1"/>
  </si>
  <si>
    <t>亡くなった恩師の未解決殺人事件を解決すべく、凄腕女性刑事バラードに協力を求め、捜査を進める。ボッシュ&amp;バラード、第２弾。</t>
    <rPh sb="0" eb="1">
      <t>ナ</t>
    </rPh>
    <rPh sb="5" eb="7">
      <t>オンシ</t>
    </rPh>
    <phoneticPr fontId="1"/>
  </si>
  <si>
    <t>アルプス山中でスノーボード選手サスキアが姿を消した。10年後、当時の関係者であるミラは4人の男女とこの地で再会し…。</t>
    <phoneticPr fontId="1"/>
  </si>
  <si>
    <t>直筆原稿が強奪された。捜査線上に浮かんだブルースはフロリダで書店を営む。真相を探るべく送り込まれた新進小説家のマーサーは、秘密の核心に迫ろうとするが…。</t>
    <rPh sb="33" eb="34">
      <t>イトナ</t>
    </rPh>
    <phoneticPr fontId="1"/>
  </si>
  <si>
    <t>記者マカヴォイに殺人容疑がかけられた。被害者がデジタル・ストーキングされていたとの情報から、マカヴォイは事件を調べ始める。</t>
    <phoneticPr fontId="1"/>
  </si>
  <si>
    <t>老弁護士トムにかつて煮え湯を飲まされた殺人鬼が脱獄し、復讐劇が幕を開けた。癌に冒されたトムは愛する者たちを守れるか。シリーズ完結編。</t>
    <phoneticPr fontId="1"/>
  </si>
  <si>
    <t>15歳の家出少女が殺害されたかつての未解決事件。バラードとボッシュは協力して真相解明に取り組むが、思わぬ危機に直面し…。ハリー・ボッシュ・シリーズ。</t>
    <phoneticPr fontId="1"/>
  </si>
  <si>
    <t>デート前、居心地の悪い時間を過ごすCIA工作員のフォーチュン。アリーの家が火事で、原因は放火と連絡があり、警告を無視して犯人を追う。</t>
    <rPh sb="3" eb="4">
      <t>マエ</t>
    </rPh>
    <rPh sb="5" eb="8">
      <t>イゴコチ</t>
    </rPh>
    <rPh sb="9" eb="10">
      <t>ワル</t>
    </rPh>
    <rPh sb="11" eb="13">
      <t>ジカン</t>
    </rPh>
    <rPh sb="14" eb="15">
      <t>ス</t>
    </rPh>
    <rPh sb="47" eb="49">
      <t>レンラク</t>
    </rPh>
    <phoneticPr fontId="1"/>
  </si>
  <si>
    <t>殺人課の刑事を引退して数十年。89歳のバックは、ラジオ番組のインタビューを申し込まれる。かつて逮捕した殺人犯が、自白を強要されたと主張しているらしく…。</t>
    <phoneticPr fontId="1"/>
  </si>
  <si>
    <t>大学生ウィンとジャックはカヌーの旅に出た。しかし、キャンプしながら釣りを楽しむ日々は、山火事で一変。冒険サスペンス。</t>
    <phoneticPr fontId="1"/>
  </si>
  <si>
    <t>少女が殺人事件の容疑者として逮捕された母親の弁護をトムに依頼する。母親は因縁の人物、法廷で闘う相手は無二の友人たちだった―。「ザ・プロフェッサー」シリーズ第3弾。</t>
    <phoneticPr fontId="1"/>
  </si>
  <si>
    <t>不法残留者のコージョは、男が売春婦を殺す瞬間を目撃するが、強制送還を恐れて通報できない。容疑者として警察から追われることになり…。</t>
    <phoneticPr fontId="1"/>
  </si>
  <si>
    <t>青木　奈緒／著</t>
    <phoneticPr fontId="1"/>
  </si>
  <si>
    <t>須賀　敦子／著</t>
    <phoneticPr fontId="1"/>
  </si>
  <si>
    <t>第九回椋鳩十記念伊那谷童話大賞の受賞作品集。</t>
    <phoneticPr fontId="1"/>
  </si>
  <si>
    <t>知久町の古書店「裏町文庫」店主のエッセイ。2011年当時の世相や飯田の街のあれこれや、仲間との交流エピソードなどを語る。</t>
    <rPh sb="0" eb="3">
      <t>チクマチ</t>
    </rPh>
    <rPh sb="4" eb="7">
      <t>コショテン</t>
    </rPh>
    <rPh sb="8" eb="10">
      <t>ウラマチ</t>
    </rPh>
    <rPh sb="10" eb="12">
      <t>ブンコ</t>
    </rPh>
    <rPh sb="13" eb="15">
      <t>テンシュ</t>
    </rPh>
    <rPh sb="25" eb="26">
      <t>ネン</t>
    </rPh>
    <rPh sb="26" eb="28">
      <t>トウジ</t>
    </rPh>
    <rPh sb="29" eb="31">
      <t>セソウ</t>
    </rPh>
    <rPh sb="32" eb="34">
      <t>イイダ</t>
    </rPh>
    <rPh sb="35" eb="36">
      <t>マチ</t>
    </rPh>
    <rPh sb="43" eb="45">
      <t>ナカマ</t>
    </rPh>
    <rPh sb="47" eb="49">
      <t>コウリュウ</t>
    </rPh>
    <rPh sb="57" eb="58">
      <t>カタ</t>
    </rPh>
    <phoneticPr fontId="1"/>
  </si>
  <si>
    <t>自然と人生への感傷的な憧憬と悲哀の情を綴った感想集。</t>
    <rPh sb="0" eb="2">
      <t>シゼン</t>
    </rPh>
    <rPh sb="3" eb="5">
      <t>ジンセイ</t>
    </rPh>
    <rPh sb="7" eb="10">
      <t>カンショウテキ</t>
    </rPh>
    <rPh sb="11" eb="13">
      <t>ショウケイ</t>
    </rPh>
    <rPh sb="14" eb="16">
      <t>ヒアイ</t>
    </rPh>
    <rPh sb="17" eb="18">
      <t>ジョウ</t>
    </rPh>
    <rPh sb="19" eb="20">
      <t>ツヅ</t>
    </rPh>
    <rPh sb="22" eb="24">
      <t>カンソウ</t>
    </rPh>
    <rPh sb="24" eb="25">
      <t>シュウ</t>
    </rPh>
    <phoneticPr fontId="1"/>
  </si>
  <si>
    <t>ここまで、児童文学のバージェスアニマル・ブックスのシリーズ本でした。</t>
    <phoneticPr fontId="1"/>
  </si>
  <si>
    <t>Ｃ.Ｗ.ニコル／著</t>
    <rPh sb="8" eb="9">
      <t>チョ</t>
    </rPh>
    <phoneticPr fontId="1"/>
  </si>
  <si>
    <t>ＮＨＫ全国俳句大会事務局／編</t>
    <phoneticPr fontId="1"/>
  </si>
  <si>
    <t>南信州新聞社出版局／編</t>
    <rPh sb="10" eb="11">
      <t>ヘン</t>
    </rPh>
    <phoneticPr fontId="1"/>
  </si>
  <si>
    <t>コロナ禍で日常にさまざまな制限がある中、日本全国また海外から集まった、思いが込められた作品の数々。</t>
    <rPh sb="46" eb="48">
      <t>カズカズ</t>
    </rPh>
    <phoneticPr fontId="1"/>
  </si>
  <si>
    <t>通し番号66から82まで、バージェスアニマル・ブックスのシリーズ本です。書名のみ紹介します。著者はソーントン・バージェス、分野は児童文学です。</t>
    <rPh sb="0" eb="1">
      <t>トオ</t>
    </rPh>
    <rPh sb="2" eb="4">
      <t>バンゴウ</t>
    </rPh>
    <rPh sb="32" eb="33">
      <t>ホン</t>
    </rPh>
    <rPh sb="36" eb="38">
      <t>ショメイ</t>
    </rPh>
    <rPh sb="40" eb="42">
      <t>ショウカイ</t>
    </rPh>
    <rPh sb="46" eb="48">
      <t>チョシャ</t>
    </rPh>
    <rPh sb="61" eb="63">
      <t>ブンヤ</t>
    </rPh>
    <rPh sb="64" eb="66">
      <t>ジドウ</t>
    </rPh>
    <rPh sb="66" eb="68">
      <t>ブンガク</t>
    </rPh>
    <phoneticPr fontId="1"/>
  </si>
  <si>
    <t>稲葉　稔／著</t>
    <phoneticPr fontId="1"/>
  </si>
  <si>
    <t>流人と押送人が、目的地へ歩みを進める。旅路の果てで明らかになる、罪の真実。武士の鑑である男が、恥を晒して生きる道を選んだ理由とは。</t>
    <rPh sb="8" eb="11">
      <t>モクテキチ</t>
    </rPh>
    <rPh sb="12" eb="13">
      <t>アユ</t>
    </rPh>
    <rPh sb="60" eb="62">
      <t>リユウ</t>
    </rPh>
    <phoneticPr fontId="1"/>
  </si>
  <si>
    <t>井原　修／著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</si>
</sst>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22"/>
      <name val="游ゴシック Medium"/>
      <family val="3"/>
      <charset val="128"/>
    </font>
    <font>
      <b/>
      <sz val="24"/>
      <name val="游ゴシック Medium"/>
      <family val="3"/>
      <charset val="128"/>
    </font>
    <font>
      <b/>
      <sz val="18"/>
      <name val="游ゴシック Medium"/>
      <family val="3"/>
      <charset val="128"/>
    </font>
    <font>
      <b/>
      <sz val="14"/>
      <name val="游ゴシック Medium"/>
      <family val="3"/>
      <charset val="128"/>
    </font>
    <font>
      <b/>
      <sz val="16"/>
      <name val="游ゴシック Medium"/>
      <family val="3"/>
      <charset val="128"/>
    </font>
    <font>
      <b/>
      <sz val="20"/>
      <name val="游ゴシック Medium"/>
      <family val="3"/>
      <charset val="128"/>
    </font>
    <font>
      <b/>
      <sz val="11"/>
      <name val="游ゴシック Medium"/>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34998626667073579"/>
        <bgColor indexed="64"/>
      </patternFill>
    </fill>
    <fill>
      <patternFill patternType="solid">
        <fgColor theme="0" tint="-4.9989318521683403E-2"/>
        <bgColor indexed="64"/>
      </patternFill>
    </fill>
  </fills>
  <borders count="27">
    <border>
      <left/>
      <right/>
      <top/>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2" applyNumberFormat="0" applyAlignment="0" applyProtection="0">
      <alignment vertical="center"/>
    </xf>
    <xf numFmtId="0" fontId="6" fillId="27" borderId="0" applyNumberFormat="0" applyBorder="0" applyAlignment="0" applyProtection="0">
      <alignment vertical="center"/>
    </xf>
    <xf numFmtId="0" fontId="2" fillId="28" borderId="3" applyNumberFormat="0" applyFont="0" applyAlignment="0" applyProtection="0">
      <alignment vertical="center"/>
    </xf>
    <xf numFmtId="0" fontId="7" fillId="0" borderId="4" applyNumberFormat="0" applyFill="0" applyAlignment="0" applyProtection="0">
      <alignment vertical="center"/>
    </xf>
    <xf numFmtId="0" fontId="8" fillId="29" borderId="0" applyNumberFormat="0" applyBorder="0" applyAlignment="0" applyProtection="0">
      <alignment vertical="center"/>
    </xf>
    <xf numFmtId="0" fontId="9" fillId="30" borderId="5" applyNumberFormat="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30" borderId="10" applyNumberFormat="0" applyAlignment="0" applyProtection="0">
      <alignment vertical="center"/>
    </xf>
    <xf numFmtId="0" fontId="16" fillId="0" borderId="0" applyNumberFormat="0" applyFill="0" applyBorder="0" applyAlignment="0" applyProtection="0">
      <alignment vertical="center"/>
    </xf>
    <xf numFmtId="0" fontId="17" fillId="31" borderId="5" applyNumberFormat="0" applyAlignment="0" applyProtection="0">
      <alignment vertical="center"/>
    </xf>
    <xf numFmtId="0" fontId="2" fillId="0" borderId="0">
      <alignment vertical="center"/>
    </xf>
    <xf numFmtId="0" fontId="18" fillId="32" borderId="0" applyNumberFormat="0" applyBorder="0" applyAlignment="0" applyProtection="0">
      <alignment vertical="center"/>
    </xf>
  </cellStyleXfs>
  <cellXfs count="38">
    <xf numFmtId="0" fontId="0" fillId="0" borderId="0" xfId="0">
      <alignment vertical="center"/>
    </xf>
    <xf numFmtId="0" fontId="25" fillId="0" borderId="0" xfId="0" applyFont="1" applyAlignment="1">
      <alignment horizontal="center" vertical="center" wrapText="1"/>
    </xf>
    <xf numFmtId="0" fontId="25" fillId="0" borderId="0" xfId="0" applyFont="1" applyAlignment="1">
      <alignment horizontal="center" vertical="center" wrapText="1" shrinkToFit="1"/>
    </xf>
    <xf numFmtId="0" fontId="21" fillId="0" borderId="0" xfId="0" applyFont="1" applyAlignment="1">
      <alignment vertical="center" wrapText="1"/>
    </xf>
    <xf numFmtId="0" fontId="25" fillId="0" borderId="0" xfId="0" applyFont="1" applyAlignment="1">
      <alignment vertical="center" wrapText="1"/>
    </xf>
    <xf numFmtId="0" fontId="21" fillId="0" borderId="0" xfId="0" applyFont="1" applyBorder="1" applyAlignment="1">
      <alignment vertical="center" wrapText="1"/>
    </xf>
    <xf numFmtId="3" fontId="22" fillId="33" borderId="12" xfId="0" applyNumberFormat="1" applyFont="1" applyFill="1" applyBorder="1" applyAlignment="1">
      <alignment horizontal="center" vertical="center" wrapText="1"/>
    </xf>
    <xf numFmtId="3" fontId="23" fillId="33" borderId="14" xfId="0" applyNumberFormat="1" applyFont="1" applyFill="1" applyBorder="1" applyAlignment="1">
      <alignment horizontal="center" vertical="center" wrapText="1"/>
    </xf>
    <xf numFmtId="0" fontId="21" fillId="0" borderId="15" xfId="0" applyFont="1" applyBorder="1" applyAlignment="1">
      <alignment horizontal="center" vertical="center" wrapText="1" shrinkToFit="1"/>
    </xf>
    <xf numFmtId="0" fontId="21" fillId="0" borderId="16" xfId="41" applyFont="1" applyBorder="1" applyAlignment="1">
      <alignment horizontal="center" vertical="center" wrapText="1" shrinkToFit="1"/>
    </xf>
    <xf numFmtId="0" fontId="21" fillId="0" borderId="17" xfId="0" applyFont="1" applyBorder="1" applyAlignment="1">
      <alignment horizontal="center" vertical="center" wrapText="1" shrinkToFit="1"/>
    </xf>
    <xf numFmtId="0" fontId="21" fillId="0" borderId="18" xfId="41" applyFont="1" applyBorder="1" applyAlignment="1">
      <alignment horizontal="center" vertical="center" wrapText="1" shrinkToFit="1"/>
    </xf>
    <xf numFmtId="3" fontId="23" fillId="33" borderId="13" xfId="0" applyNumberFormat="1" applyFont="1" applyFill="1" applyBorder="1" applyAlignment="1">
      <alignment horizontal="center" vertical="center" shrinkToFit="1"/>
    </xf>
    <xf numFmtId="0" fontId="21" fillId="0" borderId="11" xfId="0" applyFont="1" applyBorder="1" applyAlignment="1">
      <alignment horizontal="left" vertical="center" shrinkToFit="1"/>
    </xf>
    <xf numFmtId="0" fontId="21" fillId="0" borderId="0" xfId="0" applyFont="1" applyBorder="1" applyAlignment="1">
      <alignment vertical="center" wrapText="1"/>
    </xf>
    <xf numFmtId="0" fontId="21" fillId="0" borderId="19" xfId="0" applyFont="1" applyBorder="1" applyAlignment="1">
      <alignment horizontal="center" vertical="center" wrapText="1" shrinkToFit="1"/>
    </xf>
    <xf numFmtId="0" fontId="24" fillId="0" borderId="1" xfId="0" applyFont="1" applyBorder="1" applyAlignment="1">
      <alignment vertical="center" wrapText="1"/>
    </xf>
    <xf numFmtId="0" fontId="0" fillId="0" borderId="0" xfId="0" applyAlignment="1">
      <alignment vertical="center" shrinkToFit="1"/>
    </xf>
    <xf numFmtId="0" fontId="21" fillId="0" borderId="20" xfId="0" applyFont="1" applyBorder="1" applyAlignment="1">
      <alignment horizontal="left" vertical="center" wrapText="1" shrinkToFit="1"/>
    </xf>
    <xf numFmtId="0" fontId="21" fillId="0" borderId="21" xfId="0" applyFont="1" applyBorder="1" applyAlignment="1">
      <alignment horizontal="left" vertical="center" wrapText="1" shrinkToFit="1"/>
    </xf>
    <xf numFmtId="0" fontId="21" fillId="0" borderId="22" xfId="0" applyFont="1" applyBorder="1" applyAlignment="1">
      <alignment horizontal="left" vertical="center" wrapText="1" shrinkToFit="1"/>
    </xf>
    <xf numFmtId="0" fontId="21" fillId="34" borderId="23" xfId="0" applyFont="1" applyFill="1" applyBorder="1" applyAlignment="1">
      <alignment horizontal="left" vertical="center" wrapText="1" shrinkToFit="1"/>
    </xf>
    <xf numFmtId="0" fontId="21" fillId="34" borderId="21" xfId="0" applyFont="1" applyFill="1" applyBorder="1" applyAlignment="1">
      <alignment horizontal="left" vertical="center" wrapText="1" shrinkToFit="1"/>
    </xf>
    <xf numFmtId="0" fontId="21" fillId="34" borderId="22" xfId="0" applyFont="1" applyFill="1" applyBorder="1" applyAlignment="1">
      <alignment horizontal="left" vertical="center" wrapText="1" shrinkToFit="1"/>
    </xf>
    <xf numFmtId="0" fontId="21" fillId="0" borderId="20" xfId="0" applyFont="1" applyFill="1" applyBorder="1" applyAlignment="1">
      <alignment horizontal="left" vertical="center" wrapText="1" shrinkToFit="1"/>
    </xf>
    <xf numFmtId="0" fontId="21" fillId="0" borderId="21" xfId="0" applyFont="1" applyFill="1" applyBorder="1" applyAlignment="1">
      <alignment horizontal="left" vertical="center" wrapText="1" shrinkToFit="1"/>
    </xf>
    <xf numFmtId="0" fontId="21" fillId="0" borderId="22" xfId="0" applyFont="1" applyFill="1" applyBorder="1" applyAlignment="1">
      <alignment horizontal="left" vertical="center" wrapText="1" shrinkToFit="1"/>
    </xf>
    <xf numFmtId="0" fontId="21" fillId="0" borderId="24" xfId="0" applyFont="1" applyBorder="1" applyAlignment="1">
      <alignment horizontal="left" vertical="center" shrinkToFit="1"/>
    </xf>
    <xf numFmtId="0" fontId="21" fillId="0" borderId="25" xfId="0" applyFont="1" applyBorder="1" applyAlignment="1">
      <alignment horizontal="left" vertical="center" shrinkToFit="1"/>
    </xf>
    <xf numFmtId="0" fontId="21" fillId="0" borderId="26" xfId="0" applyFont="1" applyBorder="1" applyAlignment="1">
      <alignment horizontal="left" vertical="center" shrinkToFit="1"/>
    </xf>
    <xf numFmtId="0" fontId="21" fillId="0" borderId="20"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1" fillId="0" borderId="20" xfId="0" applyFont="1" applyBorder="1" applyAlignment="1">
      <alignment horizontal="left" vertical="center" shrinkToFit="1"/>
    </xf>
    <xf numFmtId="0" fontId="21" fillId="0" borderId="21" xfId="0" applyFont="1" applyBorder="1" applyAlignment="1">
      <alignment horizontal="left" vertical="center" shrinkToFit="1"/>
    </xf>
    <xf numFmtId="0" fontId="21" fillId="0" borderId="22" xfId="0" applyFont="1" applyBorder="1" applyAlignment="1">
      <alignment horizontal="left" vertical="center" shrinkToFit="1"/>
    </xf>
    <xf numFmtId="0" fontId="19" fillId="0" borderId="0" xfId="0" applyFont="1" applyBorder="1" applyAlignment="1">
      <alignment horizontal="center" vertical="center" wrapText="1"/>
    </xf>
    <xf numFmtId="0" fontId="19" fillId="0" borderId="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2" xfId="28"/>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2"/>
  <sheetViews>
    <sheetView tabSelected="1" topLeftCell="A169" zoomScale="70" zoomScaleNormal="70" workbookViewId="0">
      <selection activeCell="B171" sqref="B171:D171"/>
    </sheetView>
  </sheetViews>
  <sheetFormatPr defaultRowHeight="18" x14ac:dyDescent="0.15"/>
  <cols>
    <col min="1" max="1" width="6.625" style="1" customWidth="1"/>
    <col min="2" max="2" width="52.125" style="4" customWidth="1"/>
    <col min="3" max="3" width="26.125" style="2" customWidth="1"/>
    <col min="4" max="4" width="14.25" style="2" customWidth="1"/>
    <col min="5" max="16384" width="9" style="4"/>
  </cols>
  <sheetData>
    <row r="1" spans="1:5" ht="50.1" customHeight="1" thickBot="1" x14ac:dyDescent="0.2">
      <c r="A1" s="36" t="s">
        <v>14</v>
      </c>
      <c r="B1" s="36"/>
      <c r="C1" s="37"/>
      <c r="D1" s="37"/>
    </row>
    <row r="2" spans="1:5" s="16" customFormat="1" ht="35.1" customHeight="1" thickBot="1" x14ac:dyDescent="0.2">
      <c r="A2" s="6" t="s">
        <v>0</v>
      </c>
      <c r="B2" s="12" t="s">
        <v>3</v>
      </c>
      <c r="C2" s="12" t="s">
        <v>1</v>
      </c>
      <c r="D2" s="7" t="s">
        <v>2</v>
      </c>
    </row>
    <row r="3" spans="1:5" s="3" customFormat="1" ht="35.1" customHeight="1" thickTop="1" x14ac:dyDescent="0.15">
      <c r="A3" s="8">
        <v>1</v>
      </c>
      <c r="B3" s="13" t="str">
        <f>VLOOKUP(A3,Sheet1!A:F,2,FALSE)</f>
        <v>荒野の古本屋</v>
      </c>
      <c r="C3" s="13" t="str">
        <f>VLOOKUP(A3,Sheet1!A:D,4,FALSE)</f>
        <v>森岡　督行／著</v>
      </c>
      <c r="D3" s="9" t="s">
        <v>379</v>
      </c>
      <c r="E3" s="5"/>
    </row>
    <row r="4" spans="1:5" s="3" customFormat="1" ht="99.75" customHeight="1" x14ac:dyDescent="0.15">
      <c r="A4" s="8"/>
      <c r="B4" s="18" t="s">
        <v>387</v>
      </c>
      <c r="C4" s="19"/>
      <c r="D4" s="20"/>
      <c r="E4" s="14"/>
    </row>
    <row r="5" spans="1:5" s="3" customFormat="1" ht="35.1" customHeight="1" x14ac:dyDescent="0.15">
      <c r="A5" s="10">
        <v>2</v>
      </c>
      <c r="B5" s="13" t="str">
        <f>VLOOKUP(A5,Sheet1!A:F,2,FALSE)</f>
        <v>信州幸せルール</v>
      </c>
      <c r="C5" s="13" t="str">
        <f>VLOOKUP(A5,Sheet1!A:D,4,FALSE)</f>
        <v>大沢　玲子／著</v>
      </c>
      <c r="D5" s="11" t="s">
        <v>377</v>
      </c>
    </row>
    <row r="6" spans="1:5" s="3" customFormat="1" ht="67.5" customHeight="1" x14ac:dyDescent="0.15">
      <c r="A6" s="10"/>
      <c r="B6" s="18" t="s">
        <v>388</v>
      </c>
      <c r="C6" s="19"/>
      <c r="D6" s="20"/>
    </row>
    <row r="7" spans="1:5" s="3" customFormat="1" ht="35.1" customHeight="1" x14ac:dyDescent="0.15">
      <c r="A7" s="10">
        <v>3</v>
      </c>
      <c r="B7" s="13" t="str">
        <f>VLOOKUP(A7,Sheet1!A:F,2,FALSE)</f>
        <v>小さな反逆者</v>
      </c>
      <c r="C7" s="13" t="str">
        <f>VLOOKUP(A7,Sheet1!A:D,4,FALSE)</f>
        <v>Ｃ.Ｗ.ニコル／著</v>
      </c>
      <c r="D7" s="11" t="s">
        <v>366</v>
      </c>
    </row>
    <row r="8" spans="1:5" s="3" customFormat="1" ht="92.25" customHeight="1" x14ac:dyDescent="0.15">
      <c r="A8" s="10"/>
      <c r="B8" s="18" t="s">
        <v>389</v>
      </c>
      <c r="C8" s="19"/>
      <c r="D8" s="20"/>
    </row>
    <row r="9" spans="1:5" s="3" customFormat="1" ht="35.1" customHeight="1" x14ac:dyDescent="0.15">
      <c r="A9" s="10">
        <v>4</v>
      </c>
      <c r="B9" s="13" t="str">
        <f>VLOOKUP(A9,Sheet1!A:F,2,FALSE)</f>
        <v>きみを変える50の名言　[1期1]</v>
      </c>
      <c r="C9" s="13" t="str">
        <f>VLOOKUP(A9,Sheet1!A:D,4,FALSE)</f>
        <v>佐久間　博／著</v>
      </c>
      <c r="D9" s="11" t="s">
        <v>378</v>
      </c>
    </row>
    <row r="10" spans="1:5" s="3" customFormat="1" ht="68.25" customHeight="1" x14ac:dyDescent="0.15">
      <c r="A10" s="10"/>
      <c r="B10" s="18" t="s">
        <v>390</v>
      </c>
      <c r="C10" s="19"/>
      <c r="D10" s="20"/>
    </row>
    <row r="11" spans="1:5" s="3" customFormat="1" ht="35.1" customHeight="1" x14ac:dyDescent="0.15">
      <c r="A11" s="10">
        <v>5</v>
      </c>
      <c r="B11" s="13" t="str">
        <f>VLOOKUP(A11,Sheet1!A:F,2,FALSE)</f>
        <v>軍事郵便は語る</v>
      </c>
      <c r="C11" s="13" t="str">
        <f>VLOOKUP(A11,Sheet1!A:D,4,FALSE)</f>
        <v>桂木　惠／著</v>
      </c>
      <c r="D11" s="11" t="s">
        <v>374</v>
      </c>
    </row>
    <row r="12" spans="1:5" s="3" customFormat="1" ht="100.5" customHeight="1" x14ac:dyDescent="0.15">
      <c r="A12" s="10"/>
      <c r="B12" s="18" t="s">
        <v>391</v>
      </c>
      <c r="C12" s="19"/>
      <c r="D12" s="20"/>
    </row>
    <row r="13" spans="1:5" s="3" customFormat="1" ht="35.1" customHeight="1" x14ac:dyDescent="0.15">
      <c r="A13" s="10">
        <v>6</v>
      </c>
      <c r="B13" s="13" t="str">
        <f>VLOOKUP(A13,Sheet1!A:F,2,FALSE)</f>
        <v>戦後ゼロ年東京ブラックホール</v>
      </c>
      <c r="C13" s="13" t="str">
        <f>VLOOKUP(A13,Sheet1!A:D,4,FALSE)</f>
        <v>貴志　謙介／著</v>
      </c>
      <c r="D13" s="11" t="s">
        <v>374</v>
      </c>
    </row>
    <row r="14" spans="1:5" s="3" customFormat="1" ht="114" customHeight="1" x14ac:dyDescent="0.15">
      <c r="A14" s="10"/>
      <c r="B14" s="18" t="s">
        <v>392</v>
      </c>
      <c r="C14" s="19"/>
      <c r="D14" s="20"/>
    </row>
    <row r="15" spans="1:5" s="3" customFormat="1" ht="35.1" customHeight="1" x14ac:dyDescent="0.15">
      <c r="A15" s="10">
        <v>7</v>
      </c>
      <c r="B15" s="13" t="str">
        <f>VLOOKUP(A15,Sheet1!A:F,2,FALSE)</f>
        <v>丹保の歴史と民俗</v>
      </c>
      <c r="C15" s="13" t="str">
        <f>VLOOKUP(A15,Sheet1!A:D,4,FALSE)</f>
        <v>丹保の今昔を語る会／編</v>
      </c>
      <c r="D15" s="11" t="s">
        <v>367</v>
      </c>
    </row>
    <row r="16" spans="1:5" s="3" customFormat="1" ht="111.75" customHeight="1" x14ac:dyDescent="0.15">
      <c r="A16" s="10"/>
      <c r="B16" s="18" t="s">
        <v>394</v>
      </c>
      <c r="C16" s="19"/>
      <c r="D16" s="20"/>
    </row>
    <row r="17" spans="1:4" s="3" customFormat="1" ht="35.1" customHeight="1" x14ac:dyDescent="0.15">
      <c r="A17" s="10">
        <v>8</v>
      </c>
      <c r="B17" s="13" t="str">
        <f>VLOOKUP(A17,Sheet1!A:F,2,FALSE)</f>
        <v>諏訪式。</v>
      </c>
      <c r="C17" s="13" t="str">
        <f>VLOOKUP(A17,Sheet1!A:D,4,FALSE)</f>
        <v>小倉　美惠子／著</v>
      </c>
      <c r="D17" s="11" t="s">
        <v>380</v>
      </c>
    </row>
    <row r="18" spans="1:4" s="3" customFormat="1" ht="111" customHeight="1" x14ac:dyDescent="0.15">
      <c r="A18" s="10"/>
      <c r="B18" s="18" t="s">
        <v>393</v>
      </c>
      <c r="C18" s="19"/>
      <c r="D18" s="20"/>
    </row>
    <row r="19" spans="1:4" s="3" customFormat="1" ht="35.1" customHeight="1" x14ac:dyDescent="0.15">
      <c r="A19" s="10">
        <v>9</v>
      </c>
      <c r="B19" s="13" t="str">
        <f>VLOOKUP(A19,Sheet1!A:F,2,FALSE)</f>
        <v>満洲分村移民を拒否した村長</v>
      </c>
      <c r="C19" s="13" t="str">
        <f>VLOOKUP(A19,Sheet1!A:D,4,FALSE)</f>
        <v>大日方　悦夫／著</v>
      </c>
      <c r="D19" s="11" t="s">
        <v>380</v>
      </c>
    </row>
    <row r="20" spans="1:4" s="3" customFormat="1" ht="120.75" customHeight="1" x14ac:dyDescent="0.15">
      <c r="A20" s="10"/>
      <c r="B20" s="18" t="s">
        <v>395</v>
      </c>
      <c r="C20" s="19"/>
      <c r="D20" s="20"/>
    </row>
    <row r="21" spans="1:4" s="3" customFormat="1" ht="35.1" customHeight="1" x14ac:dyDescent="0.15">
      <c r="A21" s="10">
        <v>10</v>
      </c>
      <c r="B21" s="13" t="str">
        <f>VLOOKUP(A21,Sheet1!A:F,2,FALSE)</f>
        <v>川路のあゆみ</v>
      </c>
      <c r="C21" s="13" t="str">
        <f>VLOOKUP(A21,Sheet1!A:D,4,FALSE)</f>
        <v>飯田市歴史研究所／編</v>
      </c>
      <c r="D21" s="11" t="s">
        <v>367</v>
      </c>
    </row>
    <row r="22" spans="1:4" s="3" customFormat="1" ht="108.75" customHeight="1" x14ac:dyDescent="0.15">
      <c r="A22" s="10"/>
      <c r="B22" s="18" t="s">
        <v>396</v>
      </c>
      <c r="C22" s="19"/>
      <c r="D22" s="20"/>
    </row>
    <row r="23" spans="1:4" s="3" customFormat="1" ht="35.1" customHeight="1" x14ac:dyDescent="0.15">
      <c r="A23" s="10">
        <v>11</v>
      </c>
      <c r="B23" s="13" t="str">
        <f>VLOOKUP(A23,Sheet1!A:F,2,FALSE)</f>
        <v>しごと放浪記</v>
      </c>
      <c r="C23" s="13" t="str">
        <f>VLOOKUP(A23,Sheet1!A:D,4,FALSE)</f>
        <v>森　まゆみ／著</v>
      </c>
      <c r="D23" s="11" t="s">
        <v>381</v>
      </c>
    </row>
    <row r="24" spans="1:4" s="3" customFormat="1" ht="111" customHeight="1" x14ac:dyDescent="0.15">
      <c r="A24" s="10"/>
      <c r="B24" s="18" t="s">
        <v>397</v>
      </c>
      <c r="C24" s="19"/>
      <c r="D24" s="20"/>
    </row>
    <row r="25" spans="1:4" s="3" customFormat="1" ht="35.1" customHeight="1" x14ac:dyDescent="0.15">
      <c r="A25" s="10">
        <v>12</v>
      </c>
      <c r="B25" s="13" t="str">
        <f>VLOOKUP(A25,Sheet1!A:F,2,FALSE)</f>
        <v>探検家の事情</v>
      </c>
      <c r="C25" s="13" t="str">
        <f>VLOOKUP(A25,Sheet1!A:D,4,FALSE)</f>
        <v>角幡　唯介／著</v>
      </c>
      <c r="D25" s="11" t="s">
        <v>364</v>
      </c>
    </row>
    <row r="26" spans="1:4" s="3" customFormat="1" ht="120" customHeight="1" x14ac:dyDescent="0.15">
      <c r="A26" s="10"/>
      <c r="B26" s="18" t="s">
        <v>398</v>
      </c>
      <c r="C26" s="19"/>
      <c r="D26" s="20"/>
    </row>
    <row r="27" spans="1:4" s="3" customFormat="1" ht="35.1" customHeight="1" x14ac:dyDescent="0.15">
      <c r="A27" s="10">
        <v>13</v>
      </c>
      <c r="B27" s="13" t="str">
        <f>VLOOKUP(A27,Sheet1!A:F,2,FALSE)</f>
        <v>ふるさと遙か</v>
      </c>
      <c r="C27" s="13" t="str">
        <f>VLOOKUP(A27,Sheet1!A:D,4,FALSE)</f>
        <v>塩澤　実信／著</v>
      </c>
      <c r="D27" s="11" t="s">
        <v>382</v>
      </c>
    </row>
    <row r="28" spans="1:4" s="3" customFormat="1" ht="105.75" customHeight="1" x14ac:dyDescent="0.15">
      <c r="A28" s="10"/>
      <c r="B28" s="18" t="s">
        <v>399</v>
      </c>
      <c r="C28" s="19"/>
      <c r="D28" s="20"/>
    </row>
    <row r="29" spans="1:4" s="3" customFormat="1" ht="35.1" customHeight="1" x14ac:dyDescent="0.15">
      <c r="A29" s="10">
        <v>14</v>
      </c>
      <c r="B29" s="13" t="str">
        <f>VLOOKUP(A29,Sheet1!A:F,2,FALSE)</f>
        <v>記憶を拓く</v>
      </c>
      <c r="C29" s="13" t="str">
        <f>VLOOKUP(A29,Sheet1!A:D,4,FALSE)</f>
        <v>信濃毎日新聞社編集局／編</v>
      </c>
      <c r="D29" s="11" t="s">
        <v>367</v>
      </c>
    </row>
    <row r="30" spans="1:4" s="3" customFormat="1" ht="80.25" customHeight="1" x14ac:dyDescent="0.15">
      <c r="A30" s="10"/>
      <c r="B30" s="18" t="s">
        <v>400</v>
      </c>
      <c r="C30" s="19"/>
      <c r="D30" s="20"/>
    </row>
    <row r="31" spans="1:4" s="3" customFormat="1" ht="35.1" customHeight="1" x14ac:dyDescent="0.15">
      <c r="A31" s="10">
        <v>15</v>
      </c>
      <c r="B31" s="13" t="str">
        <f>VLOOKUP(A31,Sheet1!A:F,2,FALSE)</f>
        <v>幻の村</v>
      </c>
      <c r="C31" s="13" t="str">
        <f>VLOOKUP(A31,Sheet1!A:D,4,FALSE)</f>
        <v>手塚　孝典／著</v>
      </c>
      <c r="D31" s="11" t="s">
        <v>367</v>
      </c>
    </row>
    <row r="32" spans="1:4" s="3" customFormat="1" ht="82.5" customHeight="1" x14ac:dyDescent="0.15">
      <c r="A32" s="10"/>
      <c r="B32" s="18" t="s">
        <v>401</v>
      </c>
      <c r="C32" s="19"/>
      <c r="D32" s="20"/>
    </row>
    <row r="33" spans="1:4" s="3" customFormat="1" ht="35.1" customHeight="1" x14ac:dyDescent="0.15">
      <c r="A33" s="10">
        <v>16</v>
      </c>
      <c r="B33" s="13" t="str">
        <f>VLOOKUP(A33,Sheet1!A:F,2,FALSE)</f>
        <v>他者を感じる社会学</v>
      </c>
      <c r="C33" s="13" t="str">
        <f>VLOOKUP(A33,Sheet1!A:D,4,FALSE)</f>
        <v>好井　裕明／著</v>
      </c>
      <c r="D33" s="11" t="s">
        <v>374</v>
      </c>
    </row>
    <row r="34" spans="1:4" s="3" customFormat="1" ht="103.5" customHeight="1" x14ac:dyDescent="0.15">
      <c r="A34" s="10"/>
      <c r="B34" s="18" t="s">
        <v>402</v>
      </c>
      <c r="C34" s="19"/>
      <c r="D34" s="20"/>
    </row>
    <row r="35" spans="1:4" s="3" customFormat="1" ht="35.1" customHeight="1" x14ac:dyDescent="0.15">
      <c r="A35" s="10">
        <v>17</v>
      </c>
      <c r="B35" s="13" t="str">
        <f>VLOOKUP(A35,Sheet1!A:F,2,FALSE)</f>
        <v>極上のおひとり死</v>
      </c>
      <c r="C35" s="13" t="str">
        <f>VLOOKUP(A35,Sheet1!A:D,4,FALSE)</f>
        <v>松原　惇子／著</v>
      </c>
      <c r="D35" s="11" t="s">
        <v>374</v>
      </c>
    </row>
    <row r="36" spans="1:4" s="3" customFormat="1" ht="94.5" customHeight="1" x14ac:dyDescent="0.15">
      <c r="A36" s="10"/>
      <c r="B36" s="18" t="s">
        <v>403</v>
      </c>
      <c r="C36" s="19"/>
      <c r="D36" s="20"/>
    </row>
    <row r="37" spans="1:4" s="3" customFormat="1" ht="35.1" customHeight="1" x14ac:dyDescent="0.15">
      <c r="A37" s="10">
        <v>18</v>
      </c>
      <c r="B37" s="13" t="str">
        <f>VLOOKUP(A37,Sheet1!A:F,2,FALSE)</f>
        <v>飯田・下伊那の災害</v>
      </c>
      <c r="C37" s="13" t="str">
        <f>VLOOKUP(A37,Sheet1!A:D,4,FALSE)</f>
        <v>吉田　忠正／著</v>
      </c>
      <c r="D37" s="11" t="s">
        <v>367</v>
      </c>
    </row>
    <row r="38" spans="1:4" s="3" customFormat="1" ht="96" customHeight="1" x14ac:dyDescent="0.15">
      <c r="A38" s="10"/>
      <c r="B38" s="18" t="s">
        <v>404</v>
      </c>
      <c r="C38" s="19"/>
      <c r="D38" s="20"/>
    </row>
    <row r="39" spans="1:4" s="3" customFormat="1" ht="35.1" customHeight="1" x14ac:dyDescent="0.15">
      <c r="A39" s="10">
        <v>19</v>
      </c>
      <c r="B39" s="13" t="str">
        <f>VLOOKUP(A39,Sheet1!A:F,2,FALSE)</f>
        <v>読み書きは人の生き方をどう変えた?</v>
      </c>
      <c r="C39" s="13" t="str">
        <f>VLOOKUP(A39,Sheet1!A:D,4,FALSE)</f>
        <v>川村　肇／著</v>
      </c>
      <c r="D39" s="11" t="s">
        <v>375</v>
      </c>
    </row>
    <row r="40" spans="1:4" s="3" customFormat="1" ht="99.75" customHeight="1" x14ac:dyDescent="0.15">
      <c r="A40" s="10"/>
      <c r="B40" s="18" t="s">
        <v>405</v>
      </c>
      <c r="C40" s="19"/>
      <c r="D40" s="20"/>
    </row>
    <row r="41" spans="1:4" s="3" customFormat="1" ht="35.1" customHeight="1" x14ac:dyDescent="0.15">
      <c r="A41" s="10">
        <v>20</v>
      </c>
      <c r="B41" s="13" t="str">
        <f>VLOOKUP(A41,Sheet1!A:F,2,FALSE)</f>
        <v>私たちの飯田市</v>
      </c>
      <c r="C41" s="13" t="str">
        <f>VLOOKUP(A41,Sheet1!A:D,4,FALSE)</f>
        <v>飯田市教育委員会／編</v>
      </c>
      <c r="D41" s="11" t="s">
        <v>367</v>
      </c>
    </row>
    <row r="42" spans="1:4" s="3" customFormat="1" ht="35.1" customHeight="1" x14ac:dyDescent="0.15">
      <c r="A42" s="10"/>
      <c r="B42" s="33" t="s">
        <v>406</v>
      </c>
      <c r="C42" s="34"/>
      <c r="D42" s="35"/>
    </row>
    <row r="43" spans="1:4" s="3" customFormat="1" ht="35.1" customHeight="1" x14ac:dyDescent="0.15">
      <c r="A43" s="10">
        <v>21</v>
      </c>
      <c r="B43" s="13" t="str">
        <f>VLOOKUP(A43,Sheet1!A:F,2,FALSE)</f>
        <v>わたしたちの飯田市</v>
      </c>
      <c r="C43" s="13" t="str">
        <f>VLOOKUP(A43,Sheet1!A:D,4,FALSE)</f>
        <v>飯田市教育委員会／編</v>
      </c>
      <c r="D43" s="11" t="s">
        <v>367</v>
      </c>
    </row>
    <row r="44" spans="1:4" s="3" customFormat="1" ht="35.1" customHeight="1" x14ac:dyDescent="0.15">
      <c r="A44" s="10"/>
      <c r="B44" s="33" t="s">
        <v>407</v>
      </c>
      <c r="C44" s="34"/>
      <c r="D44" s="35"/>
    </row>
    <row r="45" spans="1:4" s="3" customFormat="1" ht="35.1" customHeight="1" x14ac:dyDescent="0.15">
      <c r="A45" s="10">
        <v>22</v>
      </c>
      <c r="B45" s="13" t="str">
        <f>VLOOKUP(A45,Sheet1!A:F,2,FALSE)</f>
        <v>ニッポンの奇祭</v>
      </c>
      <c r="C45" s="13" t="str">
        <f>VLOOKUP(A45,Sheet1!A:D,4,FALSE)</f>
        <v>小林　紀晴／著</v>
      </c>
      <c r="D45" s="11" t="s">
        <v>376</v>
      </c>
    </row>
    <row r="46" spans="1:4" s="3" customFormat="1" ht="105" customHeight="1" x14ac:dyDescent="0.15">
      <c r="A46" s="10"/>
      <c r="B46" s="18" t="s">
        <v>408</v>
      </c>
      <c r="C46" s="19"/>
      <c r="D46" s="20"/>
    </row>
    <row r="47" spans="1:4" s="3" customFormat="1" ht="35.1" customHeight="1" x14ac:dyDescent="0.15">
      <c r="A47" s="10">
        <v>23</v>
      </c>
      <c r="B47" s="13" t="str">
        <f>VLOOKUP(A47,Sheet1!A:F,2,FALSE)</f>
        <v>これからの時代を生き抜くための生物学入門</v>
      </c>
      <c r="C47" s="13" t="str">
        <f>VLOOKUP(A47,Sheet1!A:D,4,FALSE)</f>
        <v>五箇　公一／著</v>
      </c>
      <c r="D47" s="11" t="s">
        <v>383</v>
      </c>
    </row>
    <row r="48" spans="1:4" s="3" customFormat="1" ht="70.5" customHeight="1" x14ac:dyDescent="0.15">
      <c r="A48" s="10"/>
      <c r="B48" s="18" t="s">
        <v>409</v>
      </c>
      <c r="C48" s="19"/>
      <c r="D48" s="20"/>
    </row>
    <row r="49" spans="1:4" s="3" customFormat="1" ht="35.1" customHeight="1" x14ac:dyDescent="0.15">
      <c r="A49" s="10">
        <v>24</v>
      </c>
      <c r="B49" s="13" t="str">
        <f>VLOOKUP(A49,Sheet1!A:F,2,FALSE)</f>
        <v>江戸幕府の感染症対策</v>
      </c>
      <c r="C49" s="13" t="str">
        <f>VLOOKUP(A49,Sheet1!A:D,4,FALSE)</f>
        <v>安藤　優一郎／著</v>
      </c>
      <c r="D49" s="11" t="s">
        <v>384</v>
      </c>
    </row>
    <row r="50" spans="1:4" s="3" customFormat="1" ht="97.5" customHeight="1" x14ac:dyDescent="0.15">
      <c r="A50" s="10"/>
      <c r="B50" s="18" t="s">
        <v>410</v>
      </c>
      <c r="C50" s="19"/>
      <c r="D50" s="20"/>
    </row>
    <row r="51" spans="1:4" s="3" customFormat="1" ht="35.1" customHeight="1" x14ac:dyDescent="0.15">
      <c r="A51" s="10">
        <v>25</v>
      </c>
      <c r="B51" s="13" t="str">
        <f>VLOOKUP(A51,Sheet1!A:F,2,FALSE)</f>
        <v>ウォーキングの科学</v>
      </c>
      <c r="C51" s="13" t="str">
        <f>VLOOKUP(A51,Sheet1!A:D,4,FALSE)</f>
        <v>能勢　博／著</v>
      </c>
      <c r="D51" s="11" t="s">
        <v>373</v>
      </c>
    </row>
    <row r="52" spans="1:4" s="3" customFormat="1" ht="98.25" customHeight="1" x14ac:dyDescent="0.15">
      <c r="A52" s="10"/>
      <c r="B52" s="18" t="s">
        <v>411</v>
      </c>
      <c r="C52" s="19"/>
      <c r="D52" s="20"/>
    </row>
    <row r="53" spans="1:4" s="3" customFormat="1" ht="35.1" customHeight="1" x14ac:dyDescent="0.15">
      <c r="A53" s="10">
        <v>26</v>
      </c>
      <c r="B53" s="13" t="str">
        <f>VLOOKUP(A53,Sheet1!A:F,2,FALSE)</f>
        <v>山と獣と肉と皮</v>
      </c>
      <c r="C53" s="13" t="str">
        <f>VLOOKUP(A53,Sheet1!A:D,4,FALSE)</f>
        <v>繁延　あづさ／著</v>
      </c>
      <c r="D53" s="11" t="s">
        <v>372</v>
      </c>
    </row>
    <row r="54" spans="1:4" s="3" customFormat="1" ht="108" customHeight="1" x14ac:dyDescent="0.15">
      <c r="A54" s="10"/>
      <c r="B54" s="18" t="s">
        <v>412</v>
      </c>
      <c r="C54" s="19"/>
      <c r="D54" s="20"/>
    </row>
    <row r="55" spans="1:4" s="3" customFormat="1" ht="35.1" customHeight="1" x14ac:dyDescent="0.15">
      <c r="A55" s="10">
        <v>27</v>
      </c>
      <c r="B55" s="13" t="str">
        <f>VLOOKUP(A55,Sheet1!A:F,2,FALSE)</f>
        <v>信州の鉄道物語　下</v>
      </c>
      <c r="C55" s="13" t="str">
        <f>VLOOKUP(A55,Sheet1!A:D,4,FALSE)</f>
        <v>小林　宇一郎／著</v>
      </c>
      <c r="D55" s="11" t="s">
        <v>367</v>
      </c>
    </row>
    <row r="56" spans="1:4" s="3" customFormat="1" ht="105" customHeight="1" x14ac:dyDescent="0.15">
      <c r="A56" s="10"/>
      <c r="B56" s="18" t="s">
        <v>413</v>
      </c>
      <c r="C56" s="19"/>
      <c r="D56" s="20"/>
    </row>
    <row r="57" spans="1:4" s="3" customFormat="1" ht="35.1" customHeight="1" x14ac:dyDescent="0.15">
      <c r="A57" s="10">
        <v>28</v>
      </c>
      <c r="B57" s="13" t="str">
        <f>VLOOKUP(A57,Sheet1!A:F,2,FALSE)</f>
        <v>心の歌よ!</v>
      </c>
      <c r="C57" s="13" t="str">
        <f>VLOOKUP(A57,Sheet1!A:D,4,FALSE)</f>
        <v>伊藤　千尋／著</v>
      </c>
      <c r="D57" s="11" t="s">
        <v>385</v>
      </c>
    </row>
    <row r="58" spans="1:4" s="3" customFormat="1" ht="98.25" customHeight="1" x14ac:dyDescent="0.15">
      <c r="A58" s="10"/>
      <c r="B58" s="18" t="s">
        <v>414</v>
      </c>
      <c r="C58" s="19"/>
      <c r="D58" s="20"/>
    </row>
    <row r="59" spans="1:4" s="3" customFormat="1" ht="35.1" customHeight="1" x14ac:dyDescent="0.15">
      <c r="A59" s="10">
        <v>29</v>
      </c>
      <c r="B59" s="13" t="str">
        <f>VLOOKUP(A59,Sheet1!A:F,2,FALSE)</f>
        <v>ビビる大木、渋沢栄一を語る</v>
      </c>
      <c r="C59" s="13" t="str">
        <f>VLOOKUP(A59,Sheet1!A:D,4,FALSE)</f>
        <v>ビビる大木／著</v>
      </c>
      <c r="D59" s="11" t="s">
        <v>369</v>
      </c>
    </row>
    <row r="60" spans="1:4" s="3" customFormat="1" ht="81.75" customHeight="1" x14ac:dyDescent="0.15">
      <c r="A60" s="10"/>
      <c r="B60" s="18" t="s">
        <v>415</v>
      </c>
      <c r="C60" s="19"/>
      <c r="D60" s="20"/>
    </row>
    <row r="61" spans="1:4" s="3" customFormat="1" ht="35.1" customHeight="1" x14ac:dyDescent="0.15">
      <c r="A61" s="10">
        <v>30</v>
      </c>
      <c r="B61" s="13" t="str">
        <f>VLOOKUP(A61,Sheet1!A:F,2,FALSE)</f>
        <v>弔辞</v>
      </c>
      <c r="C61" s="13" t="str">
        <f>VLOOKUP(A61,Sheet1!A:D,4,FALSE)</f>
        <v>ビートたけし／著</v>
      </c>
      <c r="D61" s="11" t="s">
        <v>369</v>
      </c>
    </row>
    <row r="62" spans="1:4" s="3" customFormat="1" ht="105" customHeight="1" x14ac:dyDescent="0.15">
      <c r="A62" s="10"/>
      <c r="B62" s="18" t="s">
        <v>416</v>
      </c>
      <c r="C62" s="19"/>
      <c r="D62" s="20"/>
    </row>
    <row r="63" spans="1:4" s="3" customFormat="1" ht="35.1" customHeight="1" x14ac:dyDescent="0.15">
      <c r="A63" s="10">
        <v>31</v>
      </c>
      <c r="B63" s="13" t="str">
        <f>VLOOKUP(A63,Sheet1!A:F,2,FALSE)</f>
        <v>昭和十八年幻の箱根駅伝</v>
      </c>
      <c r="C63" s="13" t="str">
        <f>VLOOKUP(A63,Sheet1!A:D,4,FALSE)</f>
        <v>澤宮　優／著</v>
      </c>
      <c r="D63" s="11" t="s">
        <v>368</v>
      </c>
    </row>
    <row r="64" spans="1:4" s="3" customFormat="1" ht="110.25" customHeight="1" x14ac:dyDescent="0.15">
      <c r="A64" s="10"/>
      <c r="B64" s="18" t="s">
        <v>417</v>
      </c>
      <c r="C64" s="19"/>
      <c r="D64" s="20"/>
    </row>
    <row r="65" spans="1:4" s="3" customFormat="1" ht="35.1" customHeight="1" x14ac:dyDescent="0.15">
      <c r="A65" s="10">
        <v>32</v>
      </c>
      <c r="B65" s="13" t="str">
        <f>VLOOKUP(A65,Sheet1!A:F,2,FALSE)</f>
        <v>さてさて、きょうのおはなしは…</v>
      </c>
      <c r="C65" s="13" t="str">
        <f>VLOOKUP(A65,Sheet1!A:D,4,FALSE)</f>
        <v>瀬田　貞二／再話・訳</v>
      </c>
      <c r="D65" s="11" t="s">
        <v>370</v>
      </c>
    </row>
    <row r="66" spans="1:4" s="3" customFormat="1" ht="101.25" customHeight="1" x14ac:dyDescent="0.15">
      <c r="A66" s="10"/>
      <c r="B66" s="18" t="s">
        <v>418</v>
      </c>
      <c r="C66" s="19"/>
      <c r="D66" s="20"/>
    </row>
    <row r="67" spans="1:4" s="3" customFormat="1" ht="35.1" customHeight="1" x14ac:dyDescent="0.15">
      <c r="A67" s="10">
        <v>33</v>
      </c>
      <c r="B67" s="13" t="str">
        <f>VLOOKUP(A67,Sheet1!A:F,2,FALSE)</f>
        <v>NHK全国俳句大会入選作品集　第22回</v>
      </c>
      <c r="C67" s="13" t="str">
        <f>VLOOKUP(A67,Sheet1!A:D,4,FALSE)</f>
        <v>ＮＨＫ全国俳句大会事務局／編</v>
      </c>
      <c r="D67" s="11" t="s">
        <v>371</v>
      </c>
    </row>
    <row r="68" spans="1:4" s="3" customFormat="1" ht="81" customHeight="1" x14ac:dyDescent="0.15">
      <c r="A68" s="10"/>
      <c r="B68" s="24" t="s">
        <v>468</v>
      </c>
      <c r="C68" s="25"/>
      <c r="D68" s="26"/>
    </row>
    <row r="69" spans="1:4" s="3" customFormat="1" ht="35.1" customHeight="1" x14ac:dyDescent="0.15">
      <c r="A69" s="10">
        <v>34</v>
      </c>
      <c r="B69" s="13" t="str">
        <f>VLOOKUP(A69,Sheet1!A:F,2,FALSE)</f>
        <v>ヤッさん　料理人の光</v>
      </c>
      <c r="C69" s="13" t="str">
        <f>VLOOKUP(A69,Sheet1!A:D,4,FALSE)</f>
        <v>原　宏一／著</v>
      </c>
      <c r="D69" s="11" t="s">
        <v>363</v>
      </c>
    </row>
    <row r="70" spans="1:4" s="3" customFormat="1" ht="108" customHeight="1" x14ac:dyDescent="0.15">
      <c r="A70" s="10"/>
      <c r="B70" s="18" t="s">
        <v>419</v>
      </c>
      <c r="C70" s="19"/>
      <c r="D70" s="20"/>
    </row>
    <row r="71" spans="1:4" s="3" customFormat="1" ht="35.1" customHeight="1" x14ac:dyDescent="0.15">
      <c r="A71" s="10">
        <v>35</v>
      </c>
      <c r="B71" s="13" t="str">
        <f>VLOOKUP(A71,Sheet1!A:F,2,FALSE)</f>
        <v>いとまの雪　上・下</v>
      </c>
      <c r="C71" s="13" t="str">
        <f>VLOOKUP(A71,Sheet1!A:D,4,FALSE)</f>
        <v>伊集院　静／著</v>
      </c>
      <c r="D71" s="11" t="s">
        <v>363</v>
      </c>
    </row>
    <row r="72" spans="1:4" s="3" customFormat="1" ht="113.25" customHeight="1" x14ac:dyDescent="0.15">
      <c r="A72" s="10"/>
      <c r="B72" s="18" t="s">
        <v>420</v>
      </c>
      <c r="C72" s="19"/>
      <c r="D72" s="20"/>
    </row>
    <row r="73" spans="1:4" s="3" customFormat="1" ht="35.1" customHeight="1" x14ac:dyDescent="0.15">
      <c r="A73" s="10">
        <v>36</v>
      </c>
      <c r="B73" s="13" t="str">
        <f>VLOOKUP(A73,Sheet1!A:F,2,FALSE)</f>
        <v>伊那谷五十景</v>
      </c>
      <c r="C73" s="13" t="str">
        <f>VLOOKUP(A73,Sheet1!A:D,4,FALSE)</f>
        <v>下沢　勝井／著</v>
      </c>
      <c r="D73" s="11" t="s">
        <v>363</v>
      </c>
    </row>
    <row r="74" spans="1:4" s="3" customFormat="1" ht="75" customHeight="1" x14ac:dyDescent="0.15">
      <c r="A74" s="10"/>
      <c r="B74" s="18" t="s">
        <v>421</v>
      </c>
      <c r="C74" s="19"/>
      <c r="D74" s="20"/>
    </row>
    <row r="75" spans="1:4" s="3" customFormat="1" ht="35.1" customHeight="1" x14ac:dyDescent="0.15">
      <c r="A75" s="10">
        <v>37</v>
      </c>
      <c r="B75" s="13" t="str">
        <f>VLOOKUP(A75,Sheet1!A:F,2,FALSE)</f>
        <v>エミリの小さな包丁</v>
      </c>
      <c r="C75" s="13" t="str">
        <f>VLOOKUP(A75,Sheet1!A:D,4,FALSE)</f>
        <v>森沢　明夫／著</v>
      </c>
      <c r="D75" s="11" t="s">
        <v>363</v>
      </c>
    </row>
    <row r="76" spans="1:4" s="3" customFormat="1" ht="111.75" customHeight="1" x14ac:dyDescent="0.15">
      <c r="A76" s="10"/>
      <c r="B76" s="18" t="s">
        <v>422</v>
      </c>
      <c r="C76" s="19"/>
      <c r="D76" s="20"/>
    </row>
    <row r="77" spans="1:4" s="3" customFormat="1" ht="35.1" customHeight="1" x14ac:dyDescent="0.15">
      <c r="A77" s="10">
        <v>38</v>
      </c>
      <c r="B77" s="13" t="str">
        <f>VLOOKUP(A77,Sheet1!A:F,2,FALSE)</f>
        <v>大雪物語</v>
      </c>
      <c r="C77" s="13" t="str">
        <f>VLOOKUP(A77,Sheet1!A:D,4,FALSE)</f>
        <v>藤田　宜永／著</v>
      </c>
      <c r="D77" s="11" t="s">
        <v>363</v>
      </c>
    </row>
    <row r="78" spans="1:4" s="3" customFormat="1" ht="87.75" customHeight="1" x14ac:dyDescent="0.15">
      <c r="A78" s="10"/>
      <c r="B78" s="18" t="s">
        <v>423</v>
      </c>
      <c r="C78" s="19"/>
      <c r="D78" s="20"/>
    </row>
    <row r="79" spans="1:4" s="3" customFormat="1" ht="35.1" customHeight="1" x14ac:dyDescent="0.15">
      <c r="A79" s="10">
        <v>39</v>
      </c>
      <c r="B79" s="13" t="str">
        <f>VLOOKUP(A79,Sheet1!A:F,2,FALSE)</f>
        <v>幼なじみ</v>
      </c>
      <c r="C79" s="13" t="str">
        <f>VLOOKUP(A79,Sheet1!A:D,4,FALSE)</f>
        <v>佐伯　泰英／著</v>
      </c>
      <c r="D79" s="11" t="s">
        <v>363</v>
      </c>
    </row>
    <row r="80" spans="1:4" s="3" customFormat="1" ht="117" customHeight="1" x14ac:dyDescent="0.15">
      <c r="A80" s="10"/>
      <c r="B80" s="18" t="s">
        <v>424</v>
      </c>
      <c r="C80" s="19"/>
      <c r="D80" s="20"/>
    </row>
    <row r="81" spans="1:4" s="3" customFormat="1" ht="35.1" customHeight="1" x14ac:dyDescent="0.15">
      <c r="A81" s="10">
        <v>40</v>
      </c>
      <c r="B81" s="13" t="str">
        <f>VLOOKUP(A81,Sheet1!A:F,2,FALSE)</f>
        <v>終わらざる夏　上・中・下</v>
      </c>
      <c r="C81" s="13" t="str">
        <f>VLOOKUP(A81,Sheet1!A:D,4,FALSE)</f>
        <v>浅田　次郎／著</v>
      </c>
      <c r="D81" s="11" t="s">
        <v>363</v>
      </c>
    </row>
    <row r="82" spans="1:4" s="3" customFormat="1" ht="144" customHeight="1" x14ac:dyDescent="0.15">
      <c r="A82" s="10"/>
      <c r="B82" s="18" t="s">
        <v>425</v>
      </c>
      <c r="C82" s="19"/>
      <c r="D82" s="20"/>
    </row>
    <row r="83" spans="1:4" s="3" customFormat="1" ht="35.1" customHeight="1" x14ac:dyDescent="0.15">
      <c r="A83" s="10">
        <v>41</v>
      </c>
      <c r="B83" s="13" t="str">
        <f>VLOOKUP(A83,Sheet1!A:F,2,FALSE)</f>
        <v>ぎょらん</v>
      </c>
      <c r="C83" s="13" t="str">
        <f>VLOOKUP(A83,Sheet1!A:D,4,FALSE)</f>
        <v>町田　そのこ／著</v>
      </c>
      <c r="D83" s="11" t="s">
        <v>363</v>
      </c>
    </row>
    <row r="84" spans="1:4" s="3" customFormat="1" ht="116.25" customHeight="1" x14ac:dyDescent="0.15">
      <c r="A84" s="10"/>
      <c r="B84" s="18" t="s">
        <v>426</v>
      </c>
      <c r="C84" s="19"/>
      <c r="D84" s="20"/>
    </row>
    <row r="85" spans="1:4" s="3" customFormat="1" ht="35.1" customHeight="1" x14ac:dyDescent="0.15">
      <c r="A85" s="10">
        <v>42</v>
      </c>
      <c r="B85" s="13" t="str">
        <f>VLOOKUP(A85,Sheet1!A:F,2,FALSE)</f>
        <v>銀の夜</v>
      </c>
      <c r="C85" s="13" t="str">
        <f>VLOOKUP(A85,Sheet1!A:D,4,FALSE)</f>
        <v>角田　光代／著</v>
      </c>
      <c r="D85" s="11" t="s">
        <v>363</v>
      </c>
    </row>
    <row r="86" spans="1:4" s="3" customFormat="1" ht="99" customHeight="1" x14ac:dyDescent="0.15">
      <c r="A86" s="10"/>
      <c r="B86" s="18" t="s">
        <v>427</v>
      </c>
      <c r="C86" s="19"/>
      <c r="D86" s="20"/>
    </row>
    <row r="87" spans="1:4" s="3" customFormat="1" ht="35.1" customHeight="1" x14ac:dyDescent="0.15">
      <c r="A87" s="10">
        <v>43</v>
      </c>
      <c r="B87" s="13" t="str">
        <f>VLOOKUP(A87,Sheet1!A:F,2,FALSE)</f>
        <v>草花たちの静かな誓い</v>
      </c>
      <c r="C87" s="13" t="str">
        <f>VLOOKUP(A87,Sheet1!A:D,4,FALSE)</f>
        <v>宮本　輝／著</v>
      </c>
      <c r="D87" s="11" t="s">
        <v>363</v>
      </c>
    </row>
    <row r="88" spans="1:4" s="3" customFormat="1" ht="95.25" customHeight="1" x14ac:dyDescent="0.15">
      <c r="A88" s="10"/>
      <c r="B88" s="18" t="s">
        <v>428</v>
      </c>
      <c r="C88" s="19"/>
      <c r="D88" s="20"/>
    </row>
    <row r="89" spans="1:4" s="3" customFormat="1" ht="35.1" customHeight="1" x14ac:dyDescent="0.15">
      <c r="A89" s="10">
        <v>44</v>
      </c>
      <c r="B89" s="13" t="str">
        <f>VLOOKUP(A89,Sheet1!A:F,2,FALSE)</f>
        <v>しのぶ恋</v>
      </c>
      <c r="C89" s="13" t="str">
        <f>VLOOKUP(A89,Sheet1!A:D,4,FALSE)</f>
        <v>諸田　玲子／著</v>
      </c>
      <c r="D89" s="11" t="s">
        <v>363</v>
      </c>
    </row>
    <row r="90" spans="1:4" s="3" customFormat="1" ht="102.75" customHeight="1" x14ac:dyDescent="0.15">
      <c r="A90" s="10"/>
      <c r="B90" s="18" t="s">
        <v>429</v>
      </c>
      <c r="C90" s="19"/>
      <c r="D90" s="20"/>
    </row>
    <row r="91" spans="1:4" s="3" customFormat="1" ht="35.1" customHeight="1" x14ac:dyDescent="0.15">
      <c r="A91" s="10">
        <v>45</v>
      </c>
      <c r="B91" s="13" t="str">
        <f>VLOOKUP(A91,Sheet1!A:F,2,FALSE)</f>
        <v>数学者の夏</v>
      </c>
      <c r="C91" s="13" t="str">
        <f>VLOOKUP(A91,Sheet1!A:D,4,FALSE)</f>
        <v>藤本　ひとみ／著</v>
      </c>
      <c r="D91" s="11" t="s">
        <v>363</v>
      </c>
    </row>
    <row r="92" spans="1:4" s="3" customFormat="1" ht="98.25" customHeight="1" x14ac:dyDescent="0.15">
      <c r="A92" s="10"/>
      <c r="B92" s="18" t="s">
        <v>430</v>
      </c>
      <c r="C92" s="19"/>
      <c r="D92" s="20"/>
    </row>
    <row r="93" spans="1:4" s="3" customFormat="1" ht="35.1" customHeight="1" x14ac:dyDescent="0.15">
      <c r="A93" s="10">
        <v>46</v>
      </c>
      <c r="B93" s="13" t="str">
        <f>VLOOKUP(A93,Sheet1!A:F,2,FALSE)</f>
        <v>断層の森で見る夢は</v>
      </c>
      <c r="C93" s="13" t="str">
        <f>VLOOKUP(A93,Sheet1!A:D,4,FALSE)</f>
        <v>藤本　ひとみ／著</v>
      </c>
      <c r="D93" s="11" t="s">
        <v>363</v>
      </c>
    </row>
    <row r="94" spans="1:4" s="3" customFormat="1" ht="79.5" customHeight="1" x14ac:dyDescent="0.15">
      <c r="A94" s="10"/>
      <c r="B94" s="18" t="s">
        <v>431</v>
      </c>
      <c r="C94" s="19"/>
      <c r="D94" s="20"/>
    </row>
    <row r="95" spans="1:4" s="3" customFormat="1" ht="35.1" customHeight="1" x14ac:dyDescent="0.15">
      <c r="A95" s="10">
        <v>47</v>
      </c>
      <c r="B95" s="13" t="str">
        <f>VLOOKUP(A95,Sheet1!A:F,2,FALSE)</f>
        <v>天切り松闇がたり</v>
      </c>
      <c r="C95" s="13" t="str">
        <f>VLOOKUP(A95,Sheet1!A:D,4,FALSE)</f>
        <v>浅田　次郎／著</v>
      </c>
      <c r="D95" s="11" t="s">
        <v>363</v>
      </c>
    </row>
    <row r="96" spans="1:4" s="3" customFormat="1" ht="96" customHeight="1" x14ac:dyDescent="0.15">
      <c r="A96" s="10"/>
      <c r="B96" s="18" t="s">
        <v>432</v>
      </c>
      <c r="C96" s="19"/>
      <c r="D96" s="20"/>
    </row>
    <row r="97" spans="1:4" s="3" customFormat="1" ht="35.1" customHeight="1" x14ac:dyDescent="0.15">
      <c r="A97" s="10">
        <v>48</v>
      </c>
      <c r="B97" s="13" t="str">
        <f>VLOOKUP(A97,Sheet1!A:F,2,FALSE)</f>
        <v>野良犬</v>
      </c>
      <c r="C97" s="13" t="str">
        <f>VLOOKUP(A97,Sheet1!A:D,4,FALSE)</f>
        <v>稲葉　稔／著</v>
      </c>
      <c r="D97" s="11" t="s">
        <v>363</v>
      </c>
    </row>
    <row r="98" spans="1:4" s="3" customFormat="1" ht="108.75" customHeight="1" x14ac:dyDescent="0.15">
      <c r="A98" s="10"/>
      <c r="B98" s="18" t="s">
        <v>433</v>
      </c>
      <c r="C98" s="19"/>
      <c r="D98" s="20"/>
    </row>
    <row r="99" spans="1:4" s="3" customFormat="1" ht="35.1" customHeight="1" x14ac:dyDescent="0.15">
      <c r="A99" s="10">
        <v>49</v>
      </c>
      <c r="B99" s="13" t="str">
        <f>VLOOKUP(A99,Sheet1!A:F,2,FALSE)</f>
        <v>博物館の少女</v>
      </c>
      <c r="C99" s="13" t="str">
        <f>VLOOKUP(A99,Sheet1!A:D,4,FALSE)</f>
        <v>富安　陽子／著</v>
      </c>
      <c r="D99" s="11" t="s">
        <v>363</v>
      </c>
    </row>
    <row r="100" spans="1:4" s="3" customFormat="1" ht="116.25" customHeight="1" x14ac:dyDescent="0.15">
      <c r="A100" s="10"/>
      <c r="B100" s="18" t="s">
        <v>434</v>
      </c>
      <c r="C100" s="19"/>
      <c r="D100" s="20"/>
    </row>
    <row r="101" spans="1:4" s="3" customFormat="1" ht="35.1" customHeight="1" x14ac:dyDescent="0.15">
      <c r="A101" s="10">
        <v>50</v>
      </c>
      <c r="B101" s="13" t="str">
        <f>VLOOKUP(A101,Sheet1!A:F,2,FALSE)</f>
        <v>博覧男爵</v>
      </c>
      <c r="C101" s="13" t="str">
        <f>VLOOKUP(A101,Sheet1!A:D,4,FALSE)</f>
        <v>志川　節子／著</v>
      </c>
      <c r="D101" s="11" t="s">
        <v>363</v>
      </c>
    </row>
    <row r="102" spans="1:4" s="3" customFormat="1" ht="128.25" customHeight="1" x14ac:dyDescent="0.15">
      <c r="A102" s="10"/>
      <c r="B102" s="18" t="s">
        <v>435</v>
      </c>
      <c r="C102" s="19"/>
      <c r="D102" s="20"/>
    </row>
    <row r="103" spans="1:4" s="3" customFormat="1" ht="35.1" customHeight="1" x14ac:dyDescent="0.15">
      <c r="A103" s="10">
        <v>51</v>
      </c>
      <c r="B103" s="13" t="str">
        <f>VLOOKUP(A103,Sheet1!A:F,2,FALSE)</f>
        <v>星明かり</v>
      </c>
      <c r="C103" s="13" t="str">
        <f>VLOOKUP(A103,Sheet1!A:D,4,FALSE)</f>
        <v>熊谷　千世子／著</v>
      </c>
      <c r="D103" s="11" t="s">
        <v>363</v>
      </c>
    </row>
    <row r="104" spans="1:4" s="3" customFormat="1" ht="114" customHeight="1" x14ac:dyDescent="0.15">
      <c r="A104" s="10"/>
      <c r="B104" s="18" t="s">
        <v>436</v>
      </c>
      <c r="C104" s="19"/>
      <c r="D104" s="20"/>
    </row>
    <row r="105" spans="1:4" s="3" customFormat="1" ht="35.1" customHeight="1" x14ac:dyDescent="0.15">
      <c r="A105" s="10">
        <v>52</v>
      </c>
      <c r="B105" s="13" t="str">
        <f>VLOOKUP(A105,Sheet1!A:F,2,FALSE)</f>
        <v>三つ巴</v>
      </c>
      <c r="C105" s="13" t="str">
        <f>VLOOKUP(A105,Sheet1!A:D,4,FALSE)</f>
        <v>佐伯　泰英／著</v>
      </c>
      <c r="D105" s="11" t="s">
        <v>363</v>
      </c>
    </row>
    <row r="106" spans="1:4" s="3" customFormat="1" ht="114.75" customHeight="1" x14ac:dyDescent="0.15">
      <c r="A106" s="10"/>
      <c r="B106" s="18" t="s">
        <v>437</v>
      </c>
      <c r="C106" s="19"/>
      <c r="D106" s="20"/>
    </row>
    <row r="107" spans="1:4" s="3" customFormat="1" ht="35.1" customHeight="1" x14ac:dyDescent="0.15">
      <c r="A107" s="10">
        <v>53</v>
      </c>
      <c r="B107" s="13" t="str">
        <f>VLOOKUP(A107,Sheet1!A:F,2,FALSE)</f>
        <v>流人道中記　下</v>
      </c>
      <c r="C107" s="13" t="str">
        <f>VLOOKUP(A107,Sheet1!A:D,4,FALSE)</f>
        <v>浅田　次郎／著</v>
      </c>
      <c r="D107" s="11" t="s">
        <v>363</v>
      </c>
    </row>
    <row r="108" spans="1:4" s="3" customFormat="1" ht="103.5" customHeight="1" x14ac:dyDescent="0.15">
      <c r="A108" s="10"/>
      <c r="B108" s="18" t="s">
        <v>471</v>
      </c>
      <c r="C108" s="19"/>
      <c r="D108" s="20"/>
    </row>
    <row r="109" spans="1:4" s="3" customFormat="1" ht="35.1" customHeight="1" x14ac:dyDescent="0.15">
      <c r="A109" s="10">
        <v>54</v>
      </c>
      <c r="B109" s="13" t="str">
        <f>VLOOKUP(A109,Sheet1!A:F,2,FALSE)</f>
        <v>あの子のカーネーション</v>
      </c>
      <c r="C109" s="13" t="str">
        <f>VLOOKUP(A109,Sheet1!A:D,4,FALSE)</f>
        <v>伊集院　静／著</v>
      </c>
      <c r="D109" s="11" t="s">
        <v>364</v>
      </c>
    </row>
    <row r="110" spans="1:4" s="3" customFormat="1" ht="74.25" customHeight="1" x14ac:dyDescent="0.15">
      <c r="A110" s="10"/>
      <c r="B110" s="18" t="s">
        <v>438</v>
      </c>
      <c r="C110" s="19"/>
      <c r="D110" s="20"/>
    </row>
    <row r="111" spans="1:4" s="3" customFormat="1" ht="35.1" customHeight="1" x14ac:dyDescent="0.15">
      <c r="A111" s="10">
        <v>55</v>
      </c>
      <c r="B111" s="13" t="str">
        <f>VLOOKUP(A111,Sheet1!A:F,2,FALSE)</f>
        <v>いま、言わねば</v>
      </c>
      <c r="C111" s="13" t="str">
        <f>VLOOKUP(A111,Sheet1!A:D,4,FALSE)</f>
        <v>松本　昌次／著</v>
      </c>
      <c r="D111" s="11" t="s">
        <v>364</v>
      </c>
    </row>
    <row r="112" spans="1:4" s="3" customFormat="1" ht="117.75" customHeight="1" x14ac:dyDescent="0.15">
      <c r="A112" s="10"/>
      <c r="B112" s="18" t="s">
        <v>439</v>
      </c>
      <c r="C112" s="19"/>
      <c r="D112" s="20"/>
    </row>
    <row r="113" spans="1:4" s="3" customFormat="1" ht="35.1" customHeight="1" x14ac:dyDescent="0.15">
      <c r="A113" s="10">
        <v>56</v>
      </c>
      <c r="B113" s="13" t="str">
        <f>VLOOKUP(A113,Sheet1!A:F,2,FALSE)</f>
        <v>うっとり、チョコレート</v>
      </c>
      <c r="C113" s="13" t="str">
        <f>VLOOKUP(A113,Sheet1!A:D,4,FALSE)</f>
        <v>青木　奈緒／著</v>
      </c>
      <c r="D113" s="11" t="s">
        <v>364</v>
      </c>
    </row>
    <row r="114" spans="1:4" s="3" customFormat="1" ht="114" customHeight="1" x14ac:dyDescent="0.15">
      <c r="A114" s="10"/>
      <c r="B114" s="18" t="s">
        <v>440</v>
      </c>
      <c r="C114" s="19"/>
      <c r="D114" s="20"/>
    </row>
    <row r="115" spans="1:4" s="3" customFormat="1" ht="35.1" customHeight="1" x14ac:dyDescent="0.15">
      <c r="A115" s="10">
        <v>57</v>
      </c>
      <c r="B115" s="13" t="str">
        <f>VLOOKUP(A115,Sheet1!A:F,2,FALSE)</f>
        <v>裏町談義</v>
      </c>
      <c r="C115" s="13" t="str">
        <f>VLOOKUP(A115,Sheet1!A:D,4,FALSE)</f>
        <v>井原　修／著</v>
      </c>
      <c r="D115" s="11" t="s">
        <v>364</v>
      </c>
    </row>
    <row r="116" spans="1:4" s="3" customFormat="1" ht="105" customHeight="1" x14ac:dyDescent="0.15">
      <c r="A116" s="10"/>
      <c r="B116" s="24" t="s">
        <v>462</v>
      </c>
      <c r="C116" s="25"/>
      <c r="D116" s="26"/>
    </row>
    <row r="117" spans="1:4" s="3" customFormat="1" ht="35.1" customHeight="1" x14ac:dyDescent="0.15">
      <c r="A117" s="10">
        <v>58</v>
      </c>
      <c r="B117" s="13" t="str">
        <f>VLOOKUP(A117,Sheet1!A:F,2,FALSE)</f>
        <v>夫の後始末　続</v>
      </c>
      <c r="C117" s="13" t="str">
        <f>VLOOKUP(A117,Sheet1!A:D,4,FALSE)</f>
        <v>曽野　綾子／著</v>
      </c>
      <c r="D117" s="11" t="s">
        <v>364</v>
      </c>
    </row>
    <row r="118" spans="1:4" s="3" customFormat="1" ht="78.75" customHeight="1" x14ac:dyDescent="0.15">
      <c r="A118" s="10"/>
      <c r="B118" s="18" t="s">
        <v>441</v>
      </c>
      <c r="C118" s="19"/>
      <c r="D118" s="20"/>
    </row>
    <row r="119" spans="1:4" s="3" customFormat="1" ht="35.1" customHeight="1" x14ac:dyDescent="0.15">
      <c r="A119" s="10">
        <v>59</v>
      </c>
      <c r="B119" s="13" t="str">
        <f>VLOOKUP(A119,Sheet1!A:F,2,FALSE)</f>
        <v>黒雲の下で卵をあたためる</v>
      </c>
      <c r="C119" s="13" t="str">
        <f>VLOOKUP(A119,Sheet1!A:D,4,FALSE)</f>
        <v>小池　昌代／著</v>
      </c>
      <c r="D119" s="11" t="s">
        <v>364</v>
      </c>
    </row>
    <row r="120" spans="1:4" s="3" customFormat="1" ht="107.25" customHeight="1" x14ac:dyDescent="0.15">
      <c r="A120" s="10"/>
      <c r="B120" s="18" t="s">
        <v>442</v>
      </c>
      <c r="C120" s="19"/>
      <c r="D120" s="20"/>
    </row>
    <row r="121" spans="1:4" s="3" customFormat="1" ht="35.1" customHeight="1" x14ac:dyDescent="0.15">
      <c r="A121" s="10">
        <v>60</v>
      </c>
      <c r="B121" s="13" t="str">
        <f>VLOOKUP(A121,Sheet1!A:F,2,FALSE)</f>
        <v>小鳥の来る日</v>
      </c>
      <c r="C121" s="13" t="str">
        <f>VLOOKUP(A121,Sheet1!A:D,4,FALSE)</f>
        <v>吉田　絃二郎／著</v>
      </c>
      <c r="D121" s="11" t="s">
        <v>364</v>
      </c>
    </row>
    <row r="122" spans="1:4" s="3" customFormat="1" ht="41.25" customHeight="1" x14ac:dyDescent="0.15">
      <c r="A122" s="10"/>
      <c r="B122" s="30" t="s">
        <v>463</v>
      </c>
      <c r="C122" s="31"/>
      <c r="D122" s="32"/>
    </row>
    <row r="123" spans="1:4" s="3" customFormat="1" ht="35.1" customHeight="1" x14ac:dyDescent="0.15">
      <c r="A123" s="10">
        <v>61</v>
      </c>
      <c r="B123" s="13" t="str">
        <f>VLOOKUP(A123,Sheet1!A:F,2,FALSE)</f>
        <v>ちいさな言葉</v>
      </c>
      <c r="C123" s="13" t="str">
        <f>VLOOKUP(A123,Sheet1!A:D,4,FALSE)</f>
        <v>俵　万智／著</v>
      </c>
      <c r="D123" s="11" t="s">
        <v>364</v>
      </c>
    </row>
    <row r="124" spans="1:4" s="3" customFormat="1" ht="74.25" customHeight="1" x14ac:dyDescent="0.15">
      <c r="A124" s="10"/>
      <c r="B124" s="18" t="s">
        <v>443</v>
      </c>
      <c r="C124" s="19"/>
      <c r="D124" s="20"/>
    </row>
    <row r="125" spans="1:4" s="3" customFormat="1" ht="35.1" customHeight="1" x14ac:dyDescent="0.15">
      <c r="A125" s="10">
        <v>62</v>
      </c>
      <c r="B125" s="13" t="str">
        <f>VLOOKUP(A125,Sheet1!A:F,2,FALSE)</f>
        <v>地図のない道</v>
      </c>
      <c r="C125" s="13" t="str">
        <f>VLOOKUP(A125,Sheet1!A:D,4,FALSE)</f>
        <v>須賀　敦子／著</v>
      </c>
      <c r="D125" s="11" t="s">
        <v>364</v>
      </c>
    </row>
    <row r="126" spans="1:4" s="3" customFormat="1" ht="93" customHeight="1" x14ac:dyDescent="0.15">
      <c r="A126" s="10"/>
      <c r="B126" s="18" t="s">
        <v>444</v>
      </c>
      <c r="C126" s="19"/>
      <c r="D126" s="20"/>
    </row>
    <row r="127" spans="1:4" s="3" customFormat="1" ht="35.1" customHeight="1" x14ac:dyDescent="0.15">
      <c r="A127" s="10">
        <v>63</v>
      </c>
      <c r="B127" s="13" t="str">
        <f>VLOOKUP(A127,Sheet1!A:F,2,FALSE)</f>
        <v>私とあなたのあいだ</v>
      </c>
      <c r="C127" s="13" t="str">
        <f>VLOOKUP(A127,Sheet1!A:D,4,FALSE)</f>
        <v>温　又柔／著</v>
      </c>
      <c r="D127" s="11" t="s">
        <v>386</v>
      </c>
    </row>
    <row r="128" spans="1:4" s="3" customFormat="1" ht="71.25" customHeight="1" x14ac:dyDescent="0.15">
      <c r="A128" s="10"/>
      <c r="B128" s="18" t="s">
        <v>445</v>
      </c>
      <c r="C128" s="19"/>
      <c r="D128" s="20"/>
    </row>
    <row r="129" spans="1:4" s="3" customFormat="1" ht="35.1" customHeight="1" x14ac:dyDescent="0.15">
      <c r="A129" s="10">
        <v>64</v>
      </c>
      <c r="B129" s="13" t="str">
        <f>VLOOKUP(A129,Sheet1!A:F,2,FALSE)</f>
        <v>文豪と借金</v>
      </c>
      <c r="C129" s="13" t="str">
        <f>VLOOKUP(A129,Sheet1!A:D,4,FALSE)</f>
        <v>「文豪と借金」編集部／編</v>
      </c>
      <c r="D129" s="11" t="s">
        <v>364</v>
      </c>
    </row>
    <row r="130" spans="1:4" s="3" customFormat="1" ht="90" customHeight="1" x14ac:dyDescent="0.15">
      <c r="A130" s="10"/>
      <c r="B130" s="18" t="s">
        <v>446</v>
      </c>
      <c r="C130" s="19"/>
      <c r="D130" s="20"/>
    </row>
    <row r="131" spans="1:4" s="3" customFormat="1" ht="35.1" customHeight="1" x14ac:dyDescent="0.15">
      <c r="A131" s="10">
        <v>65</v>
      </c>
      <c r="B131" s="13" t="str">
        <f>VLOOKUP(A131,Sheet1!A:F,2,FALSE)</f>
        <v>月に聞かせたい話</v>
      </c>
      <c r="C131" s="13" t="str">
        <f>VLOOKUP(A131,Sheet1!A:D,4,FALSE)</f>
        <v>シン　ギョンスク／著</v>
      </c>
      <c r="D131" s="11" t="s">
        <v>363</v>
      </c>
    </row>
    <row r="132" spans="1:4" s="3" customFormat="1" ht="88.5" customHeight="1" x14ac:dyDescent="0.15">
      <c r="A132" s="10"/>
      <c r="B132" s="18" t="s">
        <v>447</v>
      </c>
      <c r="C132" s="19"/>
      <c r="D132" s="20"/>
    </row>
    <row r="133" spans="1:4" s="3" customFormat="1" ht="120" customHeight="1" x14ac:dyDescent="0.15">
      <c r="A133" s="21" t="s">
        <v>469</v>
      </c>
      <c r="B133" s="22"/>
      <c r="C133" s="22"/>
      <c r="D133" s="23"/>
    </row>
    <row r="134" spans="1:4" s="3" customFormat="1" ht="35.1" customHeight="1" x14ac:dyDescent="0.15">
      <c r="A134" s="10">
        <v>66</v>
      </c>
      <c r="B134" s="13" t="str">
        <f>VLOOKUP(A134,Sheet1!A:F,2,FALSE)</f>
        <v>あらいぐまボビーのしっぱい</v>
      </c>
      <c r="C134" s="13"/>
      <c r="D134" s="11"/>
    </row>
    <row r="135" spans="1:4" s="3" customFormat="1" ht="35.1" customHeight="1" x14ac:dyDescent="0.15">
      <c r="A135" s="10">
        <v>67</v>
      </c>
      <c r="B135" s="13" t="str">
        <f>VLOOKUP(A135,Sheet1!A:F,2,FALSE)</f>
        <v>いばらやしきのピーターうさぎ</v>
      </c>
      <c r="C135" s="13"/>
      <c r="D135" s="11"/>
    </row>
    <row r="136" spans="1:4" s="3" customFormat="1" ht="35.1" customHeight="1" x14ac:dyDescent="0.15">
      <c r="A136" s="10">
        <v>68</v>
      </c>
      <c r="B136" s="13" t="str">
        <f>VLOOKUP(A136,Sheet1!A:F,2,FALSE)</f>
        <v>うずらのボブのぼうけん</v>
      </c>
      <c r="C136" s="13"/>
      <c r="D136" s="11"/>
    </row>
    <row r="137" spans="1:4" s="3" customFormat="1" ht="35.1" customHeight="1" x14ac:dyDescent="0.15">
      <c r="A137" s="10">
        <v>69</v>
      </c>
      <c r="B137" s="13" t="str">
        <f>VLOOKUP(A137,Sheet1!A:F,2,FALSE)</f>
        <v>おしゃべりりすのチャタラー</v>
      </c>
      <c r="C137" s="13"/>
      <c r="D137" s="11"/>
    </row>
    <row r="138" spans="1:4" s="3" customFormat="1" ht="35.1" customHeight="1" x14ac:dyDescent="0.15">
      <c r="A138" s="10">
        <v>70</v>
      </c>
      <c r="B138" s="13" t="str">
        <f>VLOOKUP(A138,Sheet1!A:F,2,FALSE)</f>
        <v>かものクワックおくさん</v>
      </c>
      <c r="C138" s="13"/>
      <c r="D138" s="11"/>
    </row>
    <row r="139" spans="1:4" s="3" customFormat="1" ht="35.1" customHeight="1" x14ac:dyDescent="0.15">
      <c r="A139" s="10">
        <v>71</v>
      </c>
      <c r="B139" s="13" t="str">
        <f>VLOOKUP(A139,Sheet1!A:F,2,FALSE)</f>
        <v>くまのバスターはあわてもの</v>
      </c>
      <c r="C139" s="13"/>
      <c r="D139" s="11"/>
    </row>
    <row r="140" spans="1:4" s="3" customFormat="1" ht="35.1" customHeight="1" x14ac:dyDescent="0.15">
      <c r="A140" s="10">
        <v>72</v>
      </c>
      <c r="B140" s="13" t="str">
        <f>VLOOKUP(A140,Sheet1!A:F,2,FALSE)</f>
        <v>子ぎつねレッドの大しっぱい</v>
      </c>
      <c r="C140" s="13"/>
      <c r="D140" s="11"/>
    </row>
    <row r="141" spans="1:4" s="3" customFormat="1" ht="35.1" customHeight="1" x14ac:dyDescent="0.15">
      <c r="A141" s="10">
        <v>73</v>
      </c>
      <c r="B141" s="13" t="str">
        <f>VLOOKUP(A141,Sheet1!A:F,2,FALSE)</f>
        <v>コヨーテは森いちばんのりこうもの</v>
      </c>
      <c r="C141" s="13"/>
      <c r="D141" s="11"/>
    </row>
    <row r="142" spans="1:4" s="3" customFormat="1" ht="35.1" customHeight="1" x14ac:dyDescent="0.15">
      <c r="A142" s="10">
        <v>74</v>
      </c>
      <c r="B142" s="13" t="str">
        <f>VLOOKUP(A142,Sheet1!A:F,2,FALSE)</f>
        <v>じいさまがえるのたび</v>
      </c>
      <c r="C142" s="13"/>
      <c r="D142" s="11"/>
    </row>
    <row r="143" spans="1:4" s="3" customFormat="1" ht="35.1" customHeight="1" x14ac:dyDescent="0.15">
      <c r="A143" s="10">
        <v>75</v>
      </c>
      <c r="B143" s="13" t="str">
        <f>VLOOKUP(A143,Sheet1!A:F,2,FALSE)</f>
        <v>スカンク・ジミーのピンチ</v>
      </c>
      <c r="C143" s="13"/>
      <c r="D143" s="11"/>
    </row>
    <row r="144" spans="1:4" s="3" customFormat="1" ht="35.1" customHeight="1" x14ac:dyDescent="0.15">
      <c r="A144" s="10">
        <v>76</v>
      </c>
      <c r="B144" s="13" t="str">
        <f>VLOOKUP(A144,Sheet1!A:F,2,FALSE)</f>
        <v>にっこりいけのヒキガエル</v>
      </c>
      <c r="C144" s="13"/>
      <c r="D144" s="11"/>
    </row>
    <row r="145" spans="1:4" s="3" customFormat="1" ht="35.1" customHeight="1" x14ac:dyDescent="0.15">
      <c r="A145" s="10">
        <v>77</v>
      </c>
      <c r="B145" s="13" t="str">
        <f>VLOOKUP(A145,Sheet1!A:F,2,FALSE)</f>
        <v>のねずみダニーのぼうけん</v>
      </c>
      <c r="C145" s="13"/>
      <c r="D145" s="11"/>
    </row>
    <row r="146" spans="1:4" s="3" customFormat="1" ht="35.1" customHeight="1" x14ac:dyDescent="0.15">
      <c r="A146" s="10">
        <v>78</v>
      </c>
      <c r="B146" s="13" t="str">
        <f>VLOOKUP(A146,Sheet1!A:F,2,FALSE)</f>
        <v>ビーバーが森にやってきた</v>
      </c>
      <c r="C146" s="13"/>
      <c r="D146" s="11"/>
    </row>
    <row r="147" spans="1:4" s="3" customFormat="1" ht="35.1" customHeight="1" x14ac:dyDescent="0.15">
      <c r="A147" s="10">
        <v>79</v>
      </c>
      <c r="B147" s="13" t="str">
        <f>VLOOKUP(A147,Sheet1!A:F,2,FALSE)</f>
        <v>ふくろねずみのビリーおじさん</v>
      </c>
      <c r="C147" s="13"/>
      <c r="D147" s="11"/>
    </row>
    <row r="148" spans="1:4" s="3" customFormat="1" ht="35.1" customHeight="1" x14ac:dyDescent="0.15">
      <c r="A148" s="10">
        <v>80</v>
      </c>
      <c r="B148" s="13" t="str">
        <f>VLOOKUP(A148,Sheet1!A:F,2,FALSE)</f>
        <v>みどりの森は大さわぎ</v>
      </c>
      <c r="C148" s="13"/>
      <c r="D148" s="11"/>
    </row>
    <row r="149" spans="1:4" s="3" customFormat="1" ht="35.1" customHeight="1" x14ac:dyDescent="0.15">
      <c r="A149" s="10">
        <v>81</v>
      </c>
      <c r="B149" s="13" t="str">
        <f>VLOOKUP(A149,Sheet1!A:F,2,FALSE)</f>
        <v>やまあらしプリックリーのひみつ</v>
      </c>
      <c r="C149" s="13"/>
      <c r="D149" s="11"/>
    </row>
    <row r="150" spans="1:4" s="3" customFormat="1" ht="35.1" customHeight="1" x14ac:dyDescent="0.15">
      <c r="A150" s="10">
        <v>82</v>
      </c>
      <c r="B150" s="13" t="str">
        <f>VLOOKUP(A150,Sheet1!A:F,2,FALSE)</f>
        <v>やまねずみジョニーのひみつ</v>
      </c>
      <c r="C150" s="13"/>
      <c r="D150" s="11"/>
    </row>
    <row r="151" spans="1:4" s="3" customFormat="1" ht="92.25" customHeight="1" x14ac:dyDescent="0.15">
      <c r="A151" s="21" t="s">
        <v>464</v>
      </c>
      <c r="B151" s="22"/>
      <c r="C151" s="22"/>
      <c r="D151" s="23"/>
    </row>
    <row r="152" spans="1:4" s="3" customFormat="1" ht="35.1" customHeight="1" x14ac:dyDescent="0.15">
      <c r="A152" s="10">
        <v>83</v>
      </c>
      <c r="B152" s="13" t="str">
        <f>VLOOKUP(A152,Sheet1!A:F,2,FALSE)</f>
        <v>鬼火　上・下</v>
      </c>
      <c r="C152" s="13" t="str">
        <f>VLOOKUP(A152,Sheet1!A:D,4,FALSE)</f>
        <v>マイクル・コナリー／著</v>
      </c>
      <c r="D152" s="11" t="s">
        <v>366</v>
      </c>
    </row>
    <row r="153" spans="1:4" s="3" customFormat="1" ht="105" customHeight="1" x14ac:dyDescent="0.15">
      <c r="A153" s="10"/>
      <c r="B153" s="24" t="s">
        <v>448</v>
      </c>
      <c r="C153" s="25"/>
      <c r="D153" s="26"/>
    </row>
    <row r="154" spans="1:4" s="3" customFormat="1" ht="35.1" customHeight="1" x14ac:dyDescent="0.15">
      <c r="A154" s="10">
        <v>84</v>
      </c>
      <c r="B154" s="13" t="str">
        <f>VLOOKUP(A154,Sheet1!A:F,2,FALSE)</f>
        <v>寒慄</v>
      </c>
      <c r="C154" s="13" t="str">
        <f>VLOOKUP(A154,Sheet1!A:D,4,FALSE)</f>
        <v>アリー・レナルズ／著</v>
      </c>
      <c r="D154" s="11" t="s">
        <v>366</v>
      </c>
    </row>
    <row r="155" spans="1:4" s="3" customFormat="1" ht="95.25" customHeight="1" x14ac:dyDescent="0.15">
      <c r="A155" s="10"/>
      <c r="B155" s="18" t="s">
        <v>449</v>
      </c>
      <c r="C155" s="19"/>
      <c r="D155" s="20"/>
    </row>
    <row r="156" spans="1:4" s="3" customFormat="1" ht="35.1" customHeight="1" x14ac:dyDescent="0.15">
      <c r="A156" s="10">
        <v>85</v>
      </c>
      <c r="B156" s="13" t="str">
        <f>VLOOKUP(A156,Sheet1!A:F,2,FALSE)</f>
        <v>「グレート・ギャツビー」を追え</v>
      </c>
      <c r="C156" s="13" t="str">
        <f>VLOOKUP(A156,Sheet1!A:D,4,FALSE)</f>
        <v>ジョン・グリシャム／著</v>
      </c>
      <c r="D156" s="11" t="s">
        <v>366</v>
      </c>
    </row>
    <row r="157" spans="1:4" s="3" customFormat="1" ht="103.5" customHeight="1" x14ac:dyDescent="0.15">
      <c r="A157" s="10"/>
      <c r="B157" s="18" t="s">
        <v>450</v>
      </c>
      <c r="C157" s="19"/>
      <c r="D157" s="20"/>
    </row>
    <row r="158" spans="1:4" s="3" customFormat="1" ht="35.1" customHeight="1" x14ac:dyDescent="0.15">
      <c r="A158" s="10">
        <v>86</v>
      </c>
      <c r="B158" s="13" t="str">
        <f>VLOOKUP(A158,Sheet1!A:F,2,FALSE)</f>
        <v>警告　上</v>
      </c>
      <c r="C158" s="13" t="str">
        <f>VLOOKUP(A158,Sheet1!A:D,4,FALSE)</f>
        <v>マイクル・コナリー／著</v>
      </c>
      <c r="D158" s="11" t="s">
        <v>366</v>
      </c>
    </row>
    <row r="159" spans="1:4" s="3" customFormat="1" ht="95.25" customHeight="1" x14ac:dyDescent="0.15">
      <c r="A159" s="10"/>
      <c r="B159" s="18" t="s">
        <v>451</v>
      </c>
      <c r="C159" s="19"/>
      <c r="D159" s="20"/>
    </row>
    <row r="160" spans="1:4" s="3" customFormat="1" ht="35.1" customHeight="1" x14ac:dyDescent="0.15">
      <c r="A160" s="10">
        <v>87</v>
      </c>
      <c r="B160" s="13" t="str">
        <f>VLOOKUP(A160,Sheet1!A:F,2,FALSE)</f>
        <v>最後の審判</v>
      </c>
      <c r="C160" s="13" t="str">
        <f>VLOOKUP(A160,Sheet1!A:D,4,FALSE)</f>
        <v>ロバート・ベイリー／著</v>
      </c>
      <c r="D160" s="11" t="s">
        <v>366</v>
      </c>
    </row>
    <row r="161" spans="1:4" s="3" customFormat="1" ht="97.5" customHeight="1" x14ac:dyDescent="0.15">
      <c r="A161" s="10"/>
      <c r="B161" s="18" t="s">
        <v>452</v>
      </c>
      <c r="C161" s="19"/>
      <c r="D161" s="20"/>
    </row>
    <row r="162" spans="1:4" s="3" customFormat="1" ht="35.1" customHeight="1" x14ac:dyDescent="0.15">
      <c r="A162" s="10">
        <v>88</v>
      </c>
      <c r="B162" s="13" t="str">
        <f>VLOOKUP(A162,Sheet1!A:F,2,FALSE)</f>
        <v>素晴らしき世界　下</v>
      </c>
      <c r="C162" s="13" t="str">
        <f>VLOOKUP(A162,Sheet1!A:D,4,FALSE)</f>
        <v>マイクル・コナリー／著</v>
      </c>
      <c r="D162" s="11" t="s">
        <v>366</v>
      </c>
    </row>
    <row r="163" spans="1:4" s="3" customFormat="1" ht="102.75" customHeight="1" x14ac:dyDescent="0.15">
      <c r="A163" s="10"/>
      <c r="B163" s="18" t="s">
        <v>453</v>
      </c>
      <c r="C163" s="19"/>
      <c r="D163" s="20"/>
    </row>
    <row r="164" spans="1:4" s="3" customFormat="1" ht="35.1" customHeight="1" x14ac:dyDescent="0.15">
      <c r="A164" s="10">
        <v>89</v>
      </c>
      <c r="B164" s="13" t="str">
        <f>VLOOKUP(A164,Sheet1!A:F,2,FALSE)</f>
        <v>ハートに火をつけないで</v>
      </c>
      <c r="C164" s="13" t="str">
        <f>VLOOKUP(A164,Sheet1!A:D,4,FALSE)</f>
        <v>ジャナ・デリオン／著</v>
      </c>
      <c r="D164" s="11" t="s">
        <v>366</v>
      </c>
    </row>
    <row r="165" spans="1:4" s="3" customFormat="1" ht="109.5" customHeight="1" x14ac:dyDescent="0.15">
      <c r="A165" s="10"/>
      <c r="B165" s="18" t="s">
        <v>454</v>
      </c>
      <c r="C165" s="19"/>
      <c r="D165" s="20"/>
    </row>
    <row r="166" spans="1:4" s="3" customFormat="1" ht="35.1" customHeight="1" x14ac:dyDescent="0.15">
      <c r="A166" s="10">
        <v>90</v>
      </c>
      <c r="B166" s="13" t="str">
        <f>VLOOKUP(A166,Sheet1!A:F,2,FALSE)</f>
        <v>もう耳は貸さない</v>
      </c>
      <c r="C166" s="13" t="str">
        <f>VLOOKUP(A166,Sheet1!A:D,4,FALSE)</f>
        <v>ダニエル・フリードマン／著</v>
      </c>
      <c r="D166" s="11" t="s">
        <v>366</v>
      </c>
    </row>
    <row r="167" spans="1:4" s="3" customFormat="1" ht="114.75" customHeight="1" x14ac:dyDescent="0.15">
      <c r="A167" s="10"/>
      <c r="B167" s="18" t="s">
        <v>455</v>
      </c>
      <c r="C167" s="19"/>
      <c r="D167" s="20"/>
    </row>
    <row r="168" spans="1:4" s="3" customFormat="1" ht="35.1" customHeight="1" x14ac:dyDescent="0.15">
      <c r="A168" s="10">
        <v>91</v>
      </c>
      <c r="B168" s="13" t="str">
        <f>VLOOKUP(A168,Sheet1!A:F,2,FALSE)</f>
        <v>燃える川</v>
      </c>
      <c r="C168" s="13" t="str">
        <f>VLOOKUP(A168,Sheet1!A:D,4,FALSE)</f>
        <v>ピーター・ヘラー／著</v>
      </c>
      <c r="D168" s="11" t="s">
        <v>366</v>
      </c>
    </row>
    <row r="169" spans="1:4" s="3" customFormat="1" ht="100.5" customHeight="1" x14ac:dyDescent="0.15">
      <c r="A169" s="10"/>
      <c r="B169" s="18" t="s">
        <v>456</v>
      </c>
      <c r="C169" s="19"/>
      <c r="D169" s="20"/>
    </row>
    <row r="170" spans="1:4" s="3" customFormat="1" ht="35.1" customHeight="1" x14ac:dyDescent="0.15">
      <c r="A170" s="10">
        <v>92</v>
      </c>
      <c r="B170" s="13" t="str">
        <f>VLOOKUP(A170,Sheet1!A:F,2,FALSE)</f>
        <v>ラスト・トライアル</v>
      </c>
      <c r="C170" s="13" t="str">
        <f>VLOOKUP(A170,Sheet1!A:D,4,FALSE)</f>
        <v>ロバート・ベイリー／著</v>
      </c>
      <c r="D170" s="11" t="s">
        <v>366</v>
      </c>
    </row>
    <row r="171" spans="1:4" s="3" customFormat="1" ht="112.5" customHeight="1" x14ac:dyDescent="0.15">
      <c r="A171" s="10"/>
      <c r="B171" s="18" t="s">
        <v>457</v>
      </c>
      <c r="C171" s="19"/>
      <c r="D171" s="20"/>
    </row>
    <row r="172" spans="1:4" s="3" customFormat="1" ht="35.1" customHeight="1" x14ac:dyDescent="0.15">
      <c r="A172" s="10">
        <v>93</v>
      </c>
      <c r="B172" s="13" t="str">
        <f>VLOOKUP(A172,Sheet1!A:F,2,FALSE)</f>
        <v>ベルリンで追われる男</v>
      </c>
      <c r="C172" s="13" t="str">
        <f>VLOOKUP(A172,Sheet1!A:D,4,FALSE)</f>
        <v>マックス・アンナス／著</v>
      </c>
      <c r="D172" s="11" t="s">
        <v>366</v>
      </c>
    </row>
    <row r="173" spans="1:4" s="3" customFormat="1" ht="112.5" customHeight="1" x14ac:dyDescent="0.15">
      <c r="A173" s="10"/>
      <c r="B173" s="18" t="s">
        <v>458</v>
      </c>
      <c r="C173" s="19"/>
      <c r="D173" s="20"/>
    </row>
    <row r="174" spans="1:4" s="3" customFormat="1" ht="35.1" customHeight="1" x14ac:dyDescent="0.15">
      <c r="A174" s="10">
        <v>94</v>
      </c>
      <c r="B174" s="13" t="str">
        <f>VLOOKUP(A174,Sheet1!A:F,2,FALSE)</f>
        <v>やんもー光る命の物語ー　９－1・９－２</v>
      </c>
      <c r="C174" s="13" t="str">
        <f>VLOOKUP(A174,Sheet1!A:D,4,FALSE)</f>
        <v>南信州新聞社出版局／編</v>
      </c>
      <c r="D174" s="11" t="s">
        <v>365</v>
      </c>
    </row>
    <row r="175" spans="1:4" s="3" customFormat="1" ht="35.1" customHeight="1" thickBot="1" x14ac:dyDescent="0.2">
      <c r="A175" s="15"/>
      <c r="B175" s="27" t="s">
        <v>461</v>
      </c>
      <c r="C175" s="28"/>
      <c r="D175" s="29"/>
    </row>
    <row r="213" ht="30" customHeight="1" x14ac:dyDescent="0.15"/>
    <row r="214" ht="30" customHeight="1" x14ac:dyDescent="0.15"/>
    <row r="215" ht="30" customHeight="1" x14ac:dyDescent="0.15"/>
    <row r="216" ht="30" customHeight="1" x14ac:dyDescent="0.15"/>
    <row r="217" ht="20.100000000000001" customHeight="1" x14ac:dyDescent="0.15"/>
    <row r="218" ht="30" customHeight="1" x14ac:dyDescent="0.15"/>
    <row r="219" ht="30" customHeight="1" x14ac:dyDescent="0.15"/>
    <row r="220" ht="30" customHeight="1" x14ac:dyDescent="0.15"/>
    <row r="221" ht="30" customHeight="1" x14ac:dyDescent="0.15"/>
    <row r="222" ht="30" customHeight="1" x14ac:dyDescent="0.15"/>
  </sheetData>
  <mergeCells count="80">
    <mergeCell ref="A1:D1"/>
    <mergeCell ref="B4:D4"/>
    <mergeCell ref="B6:D6"/>
    <mergeCell ref="B8:D8"/>
    <mergeCell ref="B10:D10"/>
    <mergeCell ref="B14:D14"/>
    <mergeCell ref="B12:D12"/>
    <mergeCell ref="B36:D36"/>
    <mergeCell ref="B38:D38"/>
    <mergeCell ref="B40:D40"/>
    <mergeCell ref="B16:D16"/>
    <mergeCell ref="B18:D18"/>
    <mergeCell ref="B30:D30"/>
    <mergeCell ref="B34:D34"/>
    <mergeCell ref="B20:D20"/>
    <mergeCell ref="B22:D22"/>
    <mergeCell ref="B24:D24"/>
    <mergeCell ref="B26:D26"/>
    <mergeCell ref="B28:D28"/>
    <mergeCell ref="B32:D32"/>
    <mergeCell ref="B60:D60"/>
    <mergeCell ref="B42:D42"/>
    <mergeCell ref="B44:D44"/>
    <mergeCell ref="B46:D46"/>
    <mergeCell ref="B48:D48"/>
    <mergeCell ref="B50:D50"/>
    <mergeCell ref="B52:D52"/>
    <mergeCell ref="B54:D54"/>
    <mergeCell ref="B56:D56"/>
    <mergeCell ref="B58:D58"/>
    <mergeCell ref="B72:D72"/>
    <mergeCell ref="B74:D74"/>
    <mergeCell ref="B76:D76"/>
    <mergeCell ref="B78:D78"/>
    <mergeCell ref="B80:D80"/>
    <mergeCell ref="B62:D62"/>
    <mergeCell ref="B64:D64"/>
    <mergeCell ref="B66:D66"/>
    <mergeCell ref="B68:D68"/>
    <mergeCell ref="B70:D70"/>
    <mergeCell ref="B102:D102"/>
    <mergeCell ref="B100:D100"/>
    <mergeCell ref="B98:D98"/>
    <mergeCell ref="B96:D96"/>
    <mergeCell ref="B94:D94"/>
    <mergeCell ref="B82:D82"/>
    <mergeCell ref="B84:D84"/>
    <mergeCell ref="B88:D88"/>
    <mergeCell ref="B92:D92"/>
    <mergeCell ref="B90:D90"/>
    <mergeCell ref="B86:D86"/>
    <mergeCell ref="B132:D132"/>
    <mergeCell ref="B130:D130"/>
    <mergeCell ref="B128:D128"/>
    <mergeCell ref="B126:D126"/>
    <mergeCell ref="B104:D104"/>
    <mergeCell ref="B124:D124"/>
    <mergeCell ref="B122:D122"/>
    <mergeCell ref="B120:D120"/>
    <mergeCell ref="B118:D118"/>
    <mergeCell ref="B116:D116"/>
    <mergeCell ref="B114:D114"/>
    <mergeCell ref="B112:D112"/>
    <mergeCell ref="B110:D110"/>
    <mergeCell ref="B108:D108"/>
    <mergeCell ref="B106:D106"/>
    <mergeCell ref="B175:D175"/>
    <mergeCell ref="B173:D173"/>
    <mergeCell ref="B171:D171"/>
    <mergeCell ref="B169:D169"/>
    <mergeCell ref="B167:D167"/>
    <mergeCell ref="B165:D165"/>
    <mergeCell ref="A133:D133"/>
    <mergeCell ref="A151:D151"/>
    <mergeCell ref="B163:D163"/>
    <mergeCell ref="B161:D161"/>
    <mergeCell ref="B159:D159"/>
    <mergeCell ref="B157:D157"/>
    <mergeCell ref="B155:D155"/>
    <mergeCell ref="B153:D153"/>
  </mergeCells>
  <phoneticPr fontId="1"/>
  <printOptions horizontalCentered="1"/>
  <pageMargins left="0.39370078740157483" right="0.39370078740157483" top="0.59055118110236227" bottom="0.59055118110236227" header="0.11811023622047245" footer="0.11811023622047245"/>
  <pageSetup paperSize="9" scale="98" fitToHeight="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6"/>
  <sheetViews>
    <sheetView workbookViewId="0">
      <selection activeCell="E18" sqref="E18"/>
    </sheetView>
  </sheetViews>
  <sheetFormatPr defaultRowHeight="13.5" x14ac:dyDescent="0.15"/>
  <cols>
    <col min="1" max="1" width="4.125" style="17" customWidth="1"/>
    <col min="2" max="4" width="21.375" style="17" customWidth="1"/>
    <col min="5" max="5" width="18.5" style="17" customWidth="1"/>
    <col min="6" max="16384" width="9" style="17"/>
  </cols>
  <sheetData>
    <row r="2" spans="1:6" x14ac:dyDescent="0.15">
      <c r="A2" s="17" t="s">
        <v>157</v>
      </c>
      <c r="B2" s="17" t="s">
        <v>162</v>
      </c>
      <c r="C2" s="17" t="s">
        <v>163</v>
      </c>
      <c r="D2" s="17" t="s">
        <v>164</v>
      </c>
      <c r="E2" s="17" t="s">
        <v>165</v>
      </c>
      <c r="F2" s="17" t="s">
        <v>166</v>
      </c>
    </row>
    <row r="3" spans="1:6" x14ac:dyDescent="0.15">
      <c r="A3" s="17">
        <v>1</v>
      </c>
      <c r="B3" s="17" t="s">
        <v>65</v>
      </c>
      <c r="C3" s="17" t="s">
        <v>167</v>
      </c>
      <c r="D3" s="17" t="s">
        <v>66</v>
      </c>
      <c r="E3" s="17" t="s">
        <v>168</v>
      </c>
      <c r="F3" s="17" t="s">
        <v>169</v>
      </c>
    </row>
    <row r="4" spans="1:6" x14ac:dyDescent="0.15">
      <c r="A4" s="17">
        <v>2</v>
      </c>
      <c r="B4" s="17" t="s">
        <v>84</v>
      </c>
      <c r="D4" s="17" t="s">
        <v>85</v>
      </c>
      <c r="E4" s="17" t="s">
        <v>170</v>
      </c>
      <c r="F4" s="17" t="s">
        <v>171</v>
      </c>
    </row>
    <row r="5" spans="1:6" x14ac:dyDescent="0.15">
      <c r="A5" s="17">
        <v>3</v>
      </c>
      <c r="B5" s="17" t="s">
        <v>107</v>
      </c>
      <c r="C5" s="17" t="s">
        <v>172</v>
      </c>
      <c r="D5" s="17" t="s">
        <v>465</v>
      </c>
      <c r="F5" s="17" t="s">
        <v>173</v>
      </c>
    </row>
    <row r="6" spans="1:6" x14ac:dyDescent="0.15">
      <c r="A6" s="17">
        <v>4</v>
      </c>
      <c r="B6" s="17" t="s">
        <v>49</v>
      </c>
      <c r="C6" s="17" t="s">
        <v>174</v>
      </c>
      <c r="D6" s="17" t="s">
        <v>50</v>
      </c>
      <c r="E6" s="17" t="s">
        <v>175</v>
      </c>
      <c r="F6" s="17" t="s">
        <v>176</v>
      </c>
    </row>
    <row r="7" spans="1:6" x14ac:dyDescent="0.15">
      <c r="A7" s="17">
        <v>5</v>
      </c>
      <c r="B7" s="17" t="s">
        <v>62</v>
      </c>
      <c r="C7" s="17" t="s">
        <v>177</v>
      </c>
      <c r="D7" s="17" t="s">
        <v>63</v>
      </c>
      <c r="E7" s="17" t="s">
        <v>178</v>
      </c>
      <c r="F7" s="17" t="s">
        <v>179</v>
      </c>
    </row>
    <row r="8" spans="1:6" x14ac:dyDescent="0.15">
      <c r="A8" s="17">
        <v>6</v>
      </c>
      <c r="B8" s="17" t="s">
        <v>95</v>
      </c>
      <c r="C8" s="17" t="s">
        <v>180</v>
      </c>
      <c r="D8" s="17" t="s">
        <v>96</v>
      </c>
      <c r="E8" s="17" t="s">
        <v>181</v>
      </c>
      <c r="F8" s="17" t="s">
        <v>182</v>
      </c>
    </row>
    <row r="9" spans="1:6" x14ac:dyDescent="0.15">
      <c r="A9" s="17">
        <v>7</v>
      </c>
      <c r="B9" s="17" t="s">
        <v>100</v>
      </c>
      <c r="C9" s="17" t="s">
        <v>183</v>
      </c>
      <c r="D9" s="17" t="s">
        <v>101</v>
      </c>
      <c r="E9" s="17" t="s">
        <v>184</v>
      </c>
      <c r="F9" s="17" t="s">
        <v>185</v>
      </c>
    </row>
    <row r="10" spans="1:6" x14ac:dyDescent="0.15">
      <c r="A10" s="17">
        <v>8</v>
      </c>
      <c r="B10" s="17" t="s">
        <v>93</v>
      </c>
      <c r="C10" s="17" t="s">
        <v>186</v>
      </c>
      <c r="D10" s="17" t="s">
        <v>94</v>
      </c>
      <c r="E10" s="17" t="s">
        <v>187</v>
      </c>
      <c r="F10" s="17" t="s">
        <v>188</v>
      </c>
    </row>
    <row r="11" spans="1:6" x14ac:dyDescent="0.15">
      <c r="A11" s="17">
        <v>9</v>
      </c>
      <c r="B11" s="17" t="s">
        <v>136</v>
      </c>
      <c r="C11" s="17" t="s">
        <v>189</v>
      </c>
      <c r="D11" s="17" t="s">
        <v>137</v>
      </c>
      <c r="E11" s="17" t="s">
        <v>190</v>
      </c>
      <c r="F11" s="17" t="s">
        <v>191</v>
      </c>
    </row>
    <row r="12" spans="1:6" x14ac:dyDescent="0.15">
      <c r="A12" s="17">
        <v>10</v>
      </c>
      <c r="B12" s="17" t="s">
        <v>43</v>
      </c>
      <c r="C12" s="17" t="s">
        <v>192</v>
      </c>
      <c r="D12" s="17" t="s">
        <v>44</v>
      </c>
      <c r="E12" s="17" t="s">
        <v>193</v>
      </c>
      <c r="F12" s="17" t="s">
        <v>194</v>
      </c>
    </row>
    <row r="13" spans="1:6" x14ac:dyDescent="0.15">
      <c r="A13" s="17">
        <v>11</v>
      </c>
      <c r="B13" s="17" t="s">
        <v>80</v>
      </c>
      <c r="C13" s="17" t="s">
        <v>195</v>
      </c>
      <c r="D13" s="17" t="s">
        <v>81</v>
      </c>
      <c r="E13" s="17" t="s">
        <v>196</v>
      </c>
      <c r="F13" s="17" t="s">
        <v>197</v>
      </c>
    </row>
    <row r="14" spans="1:6" x14ac:dyDescent="0.15">
      <c r="A14" s="17">
        <v>12</v>
      </c>
      <c r="B14" s="17" t="s">
        <v>99</v>
      </c>
      <c r="C14" s="17" t="s">
        <v>198</v>
      </c>
      <c r="D14" s="17" t="s">
        <v>4</v>
      </c>
      <c r="E14" s="17" t="s">
        <v>199</v>
      </c>
      <c r="F14" s="17" t="s">
        <v>200</v>
      </c>
    </row>
    <row r="15" spans="1:6" x14ac:dyDescent="0.15">
      <c r="A15" s="17">
        <v>13</v>
      </c>
      <c r="B15" s="17" t="s">
        <v>126</v>
      </c>
      <c r="C15" s="17" t="s">
        <v>201</v>
      </c>
      <c r="D15" s="17" t="s">
        <v>127</v>
      </c>
      <c r="E15" s="17" t="s">
        <v>202</v>
      </c>
      <c r="F15" s="17" t="s">
        <v>203</v>
      </c>
    </row>
    <row r="16" spans="1:6" x14ac:dyDescent="0.15">
      <c r="A16" s="17">
        <v>14</v>
      </c>
      <c r="B16" s="17" t="s">
        <v>47</v>
      </c>
      <c r="C16" s="17" t="s">
        <v>204</v>
      </c>
      <c r="D16" s="17" t="s">
        <v>48</v>
      </c>
      <c r="E16" s="17" t="s">
        <v>190</v>
      </c>
      <c r="F16" s="17" t="s">
        <v>205</v>
      </c>
    </row>
    <row r="17" spans="1:6" x14ac:dyDescent="0.15">
      <c r="A17" s="17">
        <v>15</v>
      </c>
      <c r="B17" s="17" t="s">
        <v>134</v>
      </c>
      <c r="C17" s="17" t="s">
        <v>206</v>
      </c>
      <c r="D17" s="17" t="s">
        <v>135</v>
      </c>
      <c r="E17" s="17" t="s">
        <v>207</v>
      </c>
      <c r="F17" s="17" t="s">
        <v>208</v>
      </c>
    </row>
    <row r="18" spans="1:6" x14ac:dyDescent="0.15">
      <c r="A18" s="17">
        <v>16</v>
      </c>
      <c r="B18" s="17" t="s">
        <v>97</v>
      </c>
      <c r="C18" s="17" t="s">
        <v>209</v>
      </c>
      <c r="D18" s="17" t="s">
        <v>98</v>
      </c>
      <c r="E18" s="17" t="s">
        <v>210</v>
      </c>
      <c r="F18" s="17" t="s">
        <v>211</v>
      </c>
    </row>
    <row r="19" spans="1:6" x14ac:dyDescent="0.15">
      <c r="A19" s="17">
        <v>17</v>
      </c>
      <c r="B19" s="17" t="s">
        <v>73</v>
      </c>
      <c r="D19" s="17" t="s">
        <v>74</v>
      </c>
      <c r="E19" s="17" t="s">
        <v>212</v>
      </c>
      <c r="F19" s="17" t="s">
        <v>213</v>
      </c>
    </row>
    <row r="20" spans="1:6" x14ac:dyDescent="0.15">
      <c r="A20" s="17">
        <v>18</v>
      </c>
      <c r="B20" s="17" t="s">
        <v>20</v>
      </c>
      <c r="C20" s="17" t="s">
        <v>214</v>
      </c>
      <c r="D20" s="17" t="s">
        <v>6</v>
      </c>
      <c r="E20" s="17" t="s">
        <v>193</v>
      </c>
      <c r="F20" s="17" t="s">
        <v>215</v>
      </c>
    </row>
    <row r="21" spans="1:6" x14ac:dyDescent="0.15">
      <c r="A21" s="17">
        <v>19</v>
      </c>
      <c r="B21" s="17" t="s">
        <v>148</v>
      </c>
      <c r="C21" s="17" t="s">
        <v>216</v>
      </c>
      <c r="D21" s="17" t="s">
        <v>149</v>
      </c>
      <c r="E21" s="17" t="s">
        <v>217</v>
      </c>
      <c r="F21" s="17" t="s">
        <v>218</v>
      </c>
    </row>
    <row r="22" spans="1:6" x14ac:dyDescent="0.15">
      <c r="A22" s="17">
        <v>20</v>
      </c>
      <c r="B22" s="17" t="s">
        <v>156</v>
      </c>
      <c r="C22" s="17" t="s">
        <v>219</v>
      </c>
      <c r="D22" s="17" t="s">
        <v>155</v>
      </c>
      <c r="E22" s="17" t="s">
        <v>220</v>
      </c>
      <c r="F22" s="17" t="s">
        <v>221</v>
      </c>
    </row>
    <row r="23" spans="1:6" x14ac:dyDescent="0.15">
      <c r="A23" s="17">
        <v>21</v>
      </c>
      <c r="B23" s="17" t="s">
        <v>154</v>
      </c>
      <c r="C23" s="17" t="s">
        <v>222</v>
      </c>
      <c r="D23" s="17" t="s">
        <v>155</v>
      </c>
      <c r="E23" s="17" t="s">
        <v>220</v>
      </c>
      <c r="F23" s="17" t="s">
        <v>223</v>
      </c>
    </row>
    <row r="24" spans="1:6" x14ac:dyDescent="0.15">
      <c r="A24" s="17">
        <v>22</v>
      </c>
      <c r="B24" s="17" t="s">
        <v>113</v>
      </c>
      <c r="C24" s="17" t="s">
        <v>224</v>
      </c>
      <c r="D24" s="17" t="s">
        <v>114</v>
      </c>
      <c r="E24" s="17" t="s">
        <v>225</v>
      </c>
      <c r="F24" s="17" t="s">
        <v>226</v>
      </c>
    </row>
    <row r="25" spans="1:6" x14ac:dyDescent="0.15">
      <c r="A25" s="17">
        <v>23</v>
      </c>
      <c r="B25" s="17" t="s">
        <v>71</v>
      </c>
      <c r="D25" s="17" t="s">
        <v>72</v>
      </c>
      <c r="E25" s="17" t="s">
        <v>227</v>
      </c>
      <c r="F25" s="17" t="s">
        <v>228</v>
      </c>
    </row>
    <row r="26" spans="1:6" x14ac:dyDescent="0.15">
      <c r="A26" s="17">
        <v>24</v>
      </c>
      <c r="B26" s="17" t="s">
        <v>32</v>
      </c>
      <c r="C26" s="17" t="s">
        <v>229</v>
      </c>
      <c r="D26" s="17" t="s">
        <v>33</v>
      </c>
      <c r="E26" s="17" t="s">
        <v>230</v>
      </c>
      <c r="F26" s="17" t="s">
        <v>231</v>
      </c>
    </row>
    <row r="27" spans="1:6" x14ac:dyDescent="0.15">
      <c r="A27" s="17">
        <v>25</v>
      </c>
      <c r="B27" s="17" t="s">
        <v>27</v>
      </c>
      <c r="C27" s="17" t="s">
        <v>232</v>
      </c>
      <c r="D27" s="17" t="s">
        <v>28</v>
      </c>
      <c r="E27" s="17" t="s">
        <v>225</v>
      </c>
      <c r="F27" s="17" t="s">
        <v>233</v>
      </c>
    </row>
    <row r="28" spans="1:6" x14ac:dyDescent="0.15">
      <c r="A28" s="17">
        <v>26</v>
      </c>
      <c r="B28" s="17" t="s">
        <v>144</v>
      </c>
      <c r="D28" s="17" t="s">
        <v>145</v>
      </c>
      <c r="E28" s="17" t="s">
        <v>187</v>
      </c>
      <c r="F28" s="17" t="s">
        <v>234</v>
      </c>
    </row>
    <row r="29" spans="1:6" x14ac:dyDescent="0.15">
      <c r="A29" s="17">
        <v>27</v>
      </c>
      <c r="B29" s="17" t="s">
        <v>86</v>
      </c>
      <c r="C29" s="17" t="s">
        <v>235</v>
      </c>
      <c r="D29" s="17" t="s">
        <v>87</v>
      </c>
      <c r="E29" s="17" t="s">
        <v>178</v>
      </c>
      <c r="F29" s="17" t="s">
        <v>236</v>
      </c>
    </row>
    <row r="30" spans="1:6" x14ac:dyDescent="0.15">
      <c r="A30" s="17">
        <v>28</v>
      </c>
      <c r="B30" s="17" t="s">
        <v>68</v>
      </c>
      <c r="C30" s="17" t="s">
        <v>237</v>
      </c>
      <c r="D30" s="17" t="s">
        <v>5</v>
      </c>
      <c r="E30" s="17" t="s">
        <v>238</v>
      </c>
      <c r="F30" s="17" t="s">
        <v>239</v>
      </c>
    </row>
    <row r="31" spans="1:6" x14ac:dyDescent="0.15">
      <c r="A31" s="17">
        <v>29</v>
      </c>
      <c r="B31" s="17" t="s">
        <v>123</v>
      </c>
      <c r="C31" s="17" t="s">
        <v>240</v>
      </c>
      <c r="D31" s="17" t="s">
        <v>124</v>
      </c>
      <c r="E31" s="17" t="s">
        <v>241</v>
      </c>
      <c r="F31" s="17" t="s">
        <v>242</v>
      </c>
    </row>
    <row r="32" spans="1:6" x14ac:dyDescent="0.15">
      <c r="A32" s="17">
        <v>30</v>
      </c>
      <c r="B32" s="17" t="s">
        <v>103</v>
      </c>
      <c r="D32" s="17" t="s">
        <v>104</v>
      </c>
      <c r="E32" s="17" t="s">
        <v>225</v>
      </c>
      <c r="F32" s="17" t="s">
        <v>243</v>
      </c>
    </row>
    <row r="33" spans="1:6" x14ac:dyDescent="0.15">
      <c r="A33" s="17">
        <v>31</v>
      </c>
      <c r="B33" s="17" t="s">
        <v>79</v>
      </c>
      <c r="C33" s="17" t="s">
        <v>244</v>
      </c>
      <c r="D33" s="17" t="s">
        <v>7</v>
      </c>
      <c r="E33" s="17" t="s">
        <v>230</v>
      </c>
      <c r="F33" s="17" t="s">
        <v>245</v>
      </c>
    </row>
    <row r="34" spans="1:6" x14ac:dyDescent="0.15">
      <c r="A34" s="17">
        <v>32</v>
      </c>
      <c r="B34" s="17" t="s">
        <v>77</v>
      </c>
      <c r="C34" s="17" t="s">
        <v>246</v>
      </c>
      <c r="D34" s="17" t="s">
        <v>78</v>
      </c>
      <c r="E34" s="17" t="s">
        <v>247</v>
      </c>
    </row>
    <row r="35" spans="1:6" x14ac:dyDescent="0.15">
      <c r="A35" s="17">
        <v>33</v>
      </c>
      <c r="B35" s="17" t="s">
        <v>248</v>
      </c>
      <c r="C35" s="17" t="s">
        <v>249</v>
      </c>
      <c r="D35" s="17" t="s">
        <v>466</v>
      </c>
      <c r="E35" s="17" t="s">
        <v>250</v>
      </c>
      <c r="F35" s="17" t="s">
        <v>251</v>
      </c>
    </row>
    <row r="36" spans="1:6" x14ac:dyDescent="0.15">
      <c r="A36" s="17">
        <v>34</v>
      </c>
      <c r="B36" s="17" t="s">
        <v>15</v>
      </c>
      <c r="C36" s="17" t="s">
        <v>252</v>
      </c>
      <c r="D36" s="17" t="s">
        <v>16</v>
      </c>
      <c r="E36" s="17" t="s">
        <v>253</v>
      </c>
      <c r="F36" s="17" t="s">
        <v>254</v>
      </c>
    </row>
    <row r="37" spans="1:6" x14ac:dyDescent="0.15">
      <c r="A37" s="17">
        <v>35</v>
      </c>
      <c r="B37" s="17" t="s">
        <v>158</v>
      </c>
      <c r="C37" s="17" t="s">
        <v>255</v>
      </c>
      <c r="D37" s="17" t="s">
        <v>11</v>
      </c>
      <c r="E37" s="17" t="s">
        <v>170</v>
      </c>
      <c r="F37" s="17" t="s">
        <v>256</v>
      </c>
    </row>
    <row r="38" spans="1:6" x14ac:dyDescent="0.15">
      <c r="A38" s="17">
        <v>36</v>
      </c>
      <c r="B38" s="17" t="s">
        <v>21</v>
      </c>
      <c r="C38" s="17" t="s">
        <v>257</v>
      </c>
      <c r="D38" s="17" t="s">
        <v>22</v>
      </c>
      <c r="E38" s="17" t="s">
        <v>258</v>
      </c>
      <c r="F38" s="17" t="s">
        <v>259</v>
      </c>
    </row>
    <row r="39" spans="1:6" x14ac:dyDescent="0.15">
      <c r="A39" s="17">
        <v>37</v>
      </c>
      <c r="B39" s="17" t="s">
        <v>34</v>
      </c>
      <c r="D39" s="17" t="s">
        <v>35</v>
      </c>
      <c r="E39" s="17" t="s">
        <v>170</v>
      </c>
      <c r="F39" s="17" t="s">
        <v>260</v>
      </c>
    </row>
    <row r="40" spans="1:6" x14ac:dyDescent="0.15">
      <c r="A40" s="17">
        <v>38</v>
      </c>
      <c r="B40" s="17" t="s">
        <v>38</v>
      </c>
      <c r="D40" s="17" t="s">
        <v>39</v>
      </c>
      <c r="E40" s="17" t="s">
        <v>225</v>
      </c>
      <c r="F40" s="17" t="s">
        <v>261</v>
      </c>
    </row>
    <row r="41" spans="1:6" x14ac:dyDescent="0.15">
      <c r="A41" s="17">
        <v>39</v>
      </c>
      <c r="B41" s="17" t="s">
        <v>40</v>
      </c>
      <c r="C41" s="17" t="s">
        <v>262</v>
      </c>
      <c r="D41" s="17" t="s">
        <v>8</v>
      </c>
      <c r="E41" s="17" t="s">
        <v>199</v>
      </c>
    </row>
    <row r="42" spans="1:6" x14ac:dyDescent="0.15">
      <c r="A42" s="17">
        <v>40</v>
      </c>
      <c r="B42" s="17" t="s">
        <v>160</v>
      </c>
      <c r="D42" s="17" t="s">
        <v>10</v>
      </c>
      <c r="E42" s="17" t="s">
        <v>230</v>
      </c>
      <c r="F42" s="17" t="s">
        <v>263</v>
      </c>
    </row>
    <row r="43" spans="1:6" x14ac:dyDescent="0.15">
      <c r="A43" s="17">
        <v>41</v>
      </c>
      <c r="B43" s="17" t="s">
        <v>51</v>
      </c>
      <c r="D43" s="17" t="s">
        <v>52</v>
      </c>
      <c r="E43" s="17" t="s">
        <v>264</v>
      </c>
      <c r="F43" s="17" t="s">
        <v>265</v>
      </c>
    </row>
    <row r="44" spans="1:6" x14ac:dyDescent="0.15">
      <c r="A44" s="17">
        <v>42</v>
      </c>
      <c r="B44" s="17" t="s">
        <v>53</v>
      </c>
      <c r="D44" s="17" t="s">
        <v>54</v>
      </c>
      <c r="E44" s="17" t="s">
        <v>266</v>
      </c>
      <c r="F44" s="17" t="s">
        <v>267</v>
      </c>
    </row>
    <row r="45" spans="1:6" x14ac:dyDescent="0.15">
      <c r="A45" s="17">
        <v>43</v>
      </c>
      <c r="B45" s="17" t="s">
        <v>55</v>
      </c>
      <c r="D45" s="17" t="s">
        <v>56</v>
      </c>
      <c r="E45" s="17" t="s">
        <v>230</v>
      </c>
      <c r="F45" s="17" t="s">
        <v>268</v>
      </c>
    </row>
    <row r="46" spans="1:6" x14ac:dyDescent="0.15">
      <c r="A46" s="17">
        <v>44</v>
      </c>
      <c r="B46" s="17" t="s">
        <v>82</v>
      </c>
      <c r="C46" s="17" t="s">
        <v>269</v>
      </c>
      <c r="D46" s="17" t="s">
        <v>83</v>
      </c>
      <c r="E46" s="17" t="s">
        <v>199</v>
      </c>
      <c r="F46" s="17" t="s">
        <v>261</v>
      </c>
    </row>
    <row r="47" spans="1:6" x14ac:dyDescent="0.15">
      <c r="A47" s="17">
        <v>45</v>
      </c>
      <c r="B47" s="17" t="s">
        <v>89</v>
      </c>
      <c r="D47" s="17" t="s">
        <v>90</v>
      </c>
      <c r="E47" s="17" t="s">
        <v>225</v>
      </c>
      <c r="F47" s="17" t="s">
        <v>270</v>
      </c>
    </row>
    <row r="48" spans="1:6" x14ac:dyDescent="0.15">
      <c r="A48" s="17">
        <v>46</v>
      </c>
      <c r="B48" s="17" t="s">
        <v>102</v>
      </c>
      <c r="C48" s="17" t="s">
        <v>271</v>
      </c>
      <c r="D48" s="17" t="s">
        <v>90</v>
      </c>
      <c r="E48" s="17" t="s">
        <v>225</v>
      </c>
      <c r="F48" s="17" t="s">
        <v>272</v>
      </c>
    </row>
    <row r="49" spans="1:6" x14ac:dyDescent="0.15">
      <c r="A49" s="17">
        <v>47</v>
      </c>
      <c r="B49" s="17" t="s">
        <v>111</v>
      </c>
      <c r="D49" s="17" t="s">
        <v>10</v>
      </c>
      <c r="E49" s="17" t="s">
        <v>273</v>
      </c>
    </row>
    <row r="50" spans="1:6" x14ac:dyDescent="0.15">
      <c r="A50" s="17">
        <v>48</v>
      </c>
      <c r="B50" s="17" t="s">
        <v>116</v>
      </c>
      <c r="C50" s="17" t="s">
        <v>274</v>
      </c>
      <c r="D50" s="17" t="s">
        <v>470</v>
      </c>
      <c r="E50" s="17" t="s">
        <v>225</v>
      </c>
      <c r="F50" s="17" t="s">
        <v>275</v>
      </c>
    </row>
    <row r="51" spans="1:6" x14ac:dyDescent="0.15">
      <c r="A51" s="17">
        <v>49</v>
      </c>
      <c r="B51" s="17" t="s">
        <v>118</v>
      </c>
      <c r="C51" s="17" t="s">
        <v>276</v>
      </c>
      <c r="D51" s="17" t="s">
        <v>119</v>
      </c>
      <c r="E51" s="17" t="s">
        <v>277</v>
      </c>
      <c r="F51" s="17" t="s">
        <v>278</v>
      </c>
    </row>
    <row r="52" spans="1:6" x14ac:dyDescent="0.15">
      <c r="A52" s="17">
        <v>50</v>
      </c>
      <c r="B52" s="17" t="s">
        <v>120</v>
      </c>
      <c r="D52" s="17" t="s">
        <v>121</v>
      </c>
      <c r="E52" s="17" t="s">
        <v>279</v>
      </c>
      <c r="F52" s="17" t="s">
        <v>280</v>
      </c>
    </row>
    <row r="53" spans="1:6" x14ac:dyDescent="0.15">
      <c r="A53" s="17">
        <v>51</v>
      </c>
      <c r="B53" s="17" t="s">
        <v>132</v>
      </c>
      <c r="D53" s="17" t="s">
        <v>133</v>
      </c>
      <c r="E53" s="17" t="s">
        <v>281</v>
      </c>
      <c r="F53" s="17" t="s">
        <v>282</v>
      </c>
    </row>
    <row r="54" spans="1:6" x14ac:dyDescent="0.15">
      <c r="A54" s="17">
        <v>52</v>
      </c>
      <c r="B54" s="17" t="s">
        <v>138</v>
      </c>
      <c r="C54" s="17" t="s">
        <v>283</v>
      </c>
      <c r="D54" s="17" t="s">
        <v>8</v>
      </c>
      <c r="E54" s="17" t="s">
        <v>199</v>
      </c>
    </row>
    <row r="55" spans="1:6" x14ac:dyDescent="0.15">
      <c r="A55" s="17">
        <v>53</v>
      </c>
      <c r="B55" s="17" t="s">
        <v>151</v>
      </c>
      <c r="D55" s="17" t="s">
        <v>10</v>
      </c>
      <c r="E55" s="17" t="s">
        <v>284</v>
      </c>
      <c r="F55" s="17" t="s">
        <v>285</v>
      </c>
    </row>
    <row r="56" spans="1:6" x14ac:dyDescent="0.15">
      <c r="A56" s="17">
        <v>54</v>
      </c>
      <c r="B56" s="17" t="s">
        <v>17</v>
      </c>
      <c r="D56" s="17" t="s">
        <v>11</v>
      </c>
      <c r="E56" s="17" t="s">
        <v>286</v>
      </c>
      <c r="F56" s="17" t="s">
        <v>287</v>
      </c>
    </row>
    <row r="57" spans="1:6" x14ac:dyDescent="0.15">
      <c r="A57" s="17">
        <v>55</v>
      </c>
      <c r="B57" s="17" t="s">
        <v>25</v>
      </c>
      <c r="C57" s="17" t="s">
        <v>288</v>
      </c>
      <c r="D57" s="17" t="s">
        <v>26</v>
      </c>
      <c r="E57" s="17" t="s">
        <v>289</v>
      </c>
      <c r="F57" s="17" t="s">
        <v>290</v>
      </c>
    </row>
    <row r="58" spans="1:6" x14ac:dyDescent="0.15">
      <c r="A58" s="17">
        <v>56</v>
      </c>
      <c r="B58" s="17" t="s">
        <v>29</v>
      </c>
      <c r="D58" s="17" t="s">
        <v>459</v>
      </c>
      <c r="E58" s="17" t="s">
        <v>291</v>
      </c>
      <c r="F58" s="17" t="s">
        <v>292</v>
      </c>
    </row>
    <row r="59" spans="1:6" x14ac:dyDescent="0.15">
      <c r="A59" s="17">
        <v>57</v>
      </c>
      <c r="B59" s="17" t="s">
        <v>31</v>
      </c>
      <c r="D59" s="17" t="s">
        <v>472</v>
      </c>
      <c r="E59" s="17" t="s">
        <v>293</v>
      </c>
      <c r="F59" s="17" t="s">
        <v>294</v>
      </c>
    </row>
    <row r="60" spans="1:6" x14ac:dyDescent="0.15">
      <c r="A60" s="17">
        <v>58</v>
      </c>
      <c r="B60" s="17" t="s">
        <v>36</v>
      </c>
      <c r="D60" s="17" t="s">
        <v>37</v>
      </c>
      <c r="E60" s="17" t="s">
        <v>225</v>
      </c>
      <c r="F60" s="17" t="s">
        <v>295</v>
      </c>
    </row>
    <row r="61" spans="1:6" x14ac:dyDescent="0.15">
      <c r="A61" s="17">
        <v>59</v>
      </c>
      <c r="B61" s="17" t="s">
        <v>58</v>
      </c>
      <c r="C61" s="17" t="s">
        <v>296</v>
      </c>
      <c r="D61" s="17" t="s">
        <v>59</v>
      </c>
      <c r="E61" s="17" t="s">
        <v>297</v>
      </c>
      <c r="F61" s="17" t="s">
        <v>226</v>
      </c>
    </row>
    <row r="62" spans="1:6" x14ac:dyDescent="0.15">
      <c r="A62" s="17">
        <v>60</v>
      </c>
      <c r="B62" s="17" t="s">
        <v>69</v>
      </c>
      <c r="D62" s="17" t="s">
        <v>9</v>
      </c>
    </row>
    <row r="63" spans="1:6" x14ac:dyDescent="0.15">
      <c r="A63" s="17">
        <v>61</v>
      </c>
      <c r="B63" s="17" t="s">
        <v>105</v>
      </c>
      <c r="D63" s="17" t="s">
        <v>106</v>
      </c>
      <c r="F63" s="17" t="s">
        <v>298</v>
      </c>
    </row>
    <row r="64" spans="1:6" x14ac:dyDescent="0.15">
      <c r="A64" s="17">
        <v>62</v>
      </c>
      <c r="B64" s="17" t="s">
        <v>108</v>
      </c>
      <c r="C64" s="17" t="s">
        <v>299</v>
      </c>
      <c r="D64" s="17" t="s">
        <v>460</v>
      </c>
      <c r="E64" s="17" t="s">
        <v>264</v>
      </c>
      <c r="F64" s="17" t="s">
        <v>300</v>
      </c>
    </row>
    <row r="65" spans="1:6" x14ac:dyDescent="0.15">
      <c r="A65" s="17">
        <v>63</v>
      </c>
      <c r="B65" s="17" t="s">
        <v>152</v>
      </c>
      <c r="C65" s="17" t="s">
        <v>301</v>
      </c>
      <c r="D65" s="17" t="s">
        <v>153</v>
      </c>
      <c r="E65" s="17" t="s">
        <v>302</v>
      </c>
    </row>
    <row r="66" spans="1:6" x14ac:dyDescent="0.15">
      <c r="A66" s="17">
        <v>64</v>
      </c>
      <c r="B66" s="17" t="s">
        <v>128</v>
      </c>
      <c r="C66" s="17" t="s">
        <v>303</v>
      </c>
      <c r="D66" s="17" t="s">
        <v>129</v>
      </c>
      <c r="E66" s="17" t="s">
        <v>304</v>
      </c>
      <c r="F66" s="17" t="s">
        <v>305</v>
      </c>
    </row>
    <row r="67" spans="1:6" x14ac:dyDescent="0.15">
      <c r="A67" s="17">
        <v>65</v>
      </c>
      <c r="B67" s="17" t="s">
        <v>109</v>
      </c>
      <c r="C67" s="17" t="s">
        <v>306</v>
      </c>
      <c r="D67" s="17" t="s">
        <v>110</v>
      </c>
      <c r="E67" s="17" t="s">
        <v>307</v>
      </c>
      <c r="F67" s="17" t="s">
        <v>308</v>
      </c>
    </row>
    <row r="68" spans="1:6" x14ac:dyDescent="0.15">
      <c r="A68" s="17">
        <v>66</v>
      </c>
      <c r="B68" s="17" t="s">
        <v>18</v>
      </c>
      <c r="C68" s="17" t="s">
        <v>309</v>
      </c>
      <c r="D68" s="17" t="s">
        <v>19</v>
      </c>
      <c r="E68" s="17" t="s">
        <v>310</v>
      </c>
      <c r="F68" s="17" t="s">
        <v>311</v>
      </c>
    </row>
    <row r="69" spans="1:6" x14ac:dyDescent="0.15">
      <c r="A69" s="17">
        <v>67</v>
      </c>
      <c r="B69" s="17" t="s">
        <v>23</v>
      </c>
      <c r="C69" s="17" t="s">
        <v>312</v>
      </c>
      <c r="D69" s="17" t="s">
        <v>24</v>
      </c>
      <c r="E69" s="17" t="s">
        <v>310</v>
      </c>
      <c r="F69" s="17" t="s">
        <v>313</v>
      </c>
    </row>
    <row r="70" spans="1:6" x14ac:dyDescent="0.15">
      <c r="A70" s="17">
        <v>68</v>
      </c>
      <c r="B70" s="17" t="s">
        <v>30</v>
      </c>
      <c r="C70" s="17" t="s">
        <v>314</v>
      </c>
      <c r="D70" s="17" t="s">
        <v>19</v>
      </c>
      <c r="E70" s="17" t="s">
        <v>310</v>
      </c>
      <c r="F70" s="17" t="s">
        <v>315</v>
      </c>
    </row>
    <row r="71" spans="1:6" x14ac:dyDescent="0.15">
      <c r="A71" s="17">
        <v>69</v>
      </c>
      <c r="B71" s="17" t="s">
        <v>41</v>
      </c>
      <c r="C71" s="17" t="s">
        <v>316</v>
      </c>
      <c r="D71" s="17" t="s">
        <v>19</v>
      </c>
      <c r="E71" s="17" t="s">
        <v>310</v>
      </c>
      <c r="F71" s="17" t="s">
        <v>317</v>
      </c>
    </row>
    <row r="72" spans="1:6" x14ac:dyDescent="0.15">
      <c r="A72" s="17">
        <v>70</v>
      </c>
      <c r="B72" s="17" t="s">
        <v>42</v>
      </c>
      <c r="C72" s="17" t="s">
        <v>318</v>
      </c>
      <c r="D72" s="17" t="s">
        <v>19</v>
      </c>
      <c r="E72" s="17" t="s">
        <v>310</v>
      </c>
      <c r="F72" s="17" t="s">
        <v>319</v>
      </c>
    </row>
    <row r="73" spans="1:6" x14ac:dyDescent="0.15">
      <c r="A73" s="17">
        <v>71</v>
      </c>
      <c r="B73" s="17" t="s">
        <v>57</v>
      </c>
      <c r="C73" s="17" t="s">
        <v>320</v>
      </c>
      <c r="D73" s="17" t="s">
        <v>19</v>
      </c>
      <c r="E73" s="17" t="s">
        <v>310</v>
      </c>
      <c r="F73" s="17" t="s">
        <v>321</v>
      </c>
    </row>
    <row r="74" spans="1:6" x14ac:dyDescent="0.15">
      <c r="A74" s="17">
        <v>72</v>
      </c>
      <c r="B74" s="17" t="s">
        <v>67</v>
      </c>
      <c r="C74" s="17" t="s">
        <v>322</v>
      </c>
      <c r="D74" s="17" t="s">
        <v>19</v>
      </c>
      <c r="E74" s="17" t="s">
        <v>310</v>
      </c>
      <c r="F74" s="17" t="s">
        <v>323</v>
      </c>
    </row>
    <row r="75" spans="1:6" x14ac:dyDescent="0.15">
      <c r="A75" s="17">
        <v>73</v>
      </c>
      <c r="B75" s="17" t="s">
        <v>70</v>
      </c>
      <c r="C75" s="17" t="s">
        <v>324</v>
      </c>
      <c r="D75" s="17" t="s">
        <v>19</v>
      </c>
      <c r="E75" s="17" t="s">
        <v>310</v>
      </c>
      <c r="F75" s="17" t="s">
        <v>325</v>
      </c>
    </row>
    <row r="76" spans="1:6" x14ac:dyDescent="0.15">
      <c r="A76" s="17">
        <v>74</v>
      </c>
      <c r="B76" s="17" t="s">
        <v>88</v>
      </c>
      <c r="C76" s="17" t="s">
        <v>326</v>
      </c>
      <c r="D76" s="17" t="s">
        <v>19</v>
      </c>
      <c r="E76" s="17" t="s">
        <v>310</v>
      </c>
      <c r="F76" s="17" t="s">
        <v>327</v>
      </c>
    </row>
    <row r="77" spans="1:6" x14ac:dyDescent="0.15">
      <c r="A77" s="17">
        <v>75</v>
      </c>
      <c r="B77" s="17" t="s">
        <v>91</v>
      </c>
      <c r="C77" s="17" t="s">
        <v>328</v>
      </c>
      <c r="D77" s="17" t="s">
        <v>19</v>
      </c>
      <c r="E77" s="17" t="s">
        <v>310</v>
      </c>
      <c r="F77" s="17" t="s">
        <v>329</v>
      </c>
    </row>
    <row r="78" spans="1:6" x14ac:dyDescent="0.15">
      <c r="A78" s="17">
        <v>76</v>
      </c>
      <c r="B78" s="17" t="s">
        <v>112</v>
      </c>
      <c r="C78" s="17" t="s">
        <v>330</v>
      </c>
      <c r="D78" s="17" t="s">
        <v>19</v>
      </c>
      <c r="E78" s="17" t="s">
        <v>310</v>
      </c>
      <c r="F78" s="17" t="s">
        <v>331</v>
      </c>
    </row>
    <row r="79" spans="1:6" x14ac:dyDescent="0.15">
      <c r="A79" s="17">
        <v>77</v>
      </c>
      <c r="B79" s="17" t="s">
        <v>115</v>
      </c>
      <c r="C79" s="17" t="s">
        <v>332</v>
      </c>
      <c r="D79" s="17" t="s">
        <v>19</v>
      </c>
      <c r="E79" s="17" t="s">
        <v>310</v>
      </c>
      <c r="F79" s="17" t="s">
        <v>333</v>
      </c>
    </row>
    <row r="80" spans="1:6" x14ac:dyDescent="0.15">
      <c r="A80" s="17">
        <v>78</v>
      </c>
      <c r="B80" s="17" t="s">
        <v>122</v>
      </c>
      <c r="C80" s="17" t="s">
        <v>334</v>
      </c>
      <c r="D80" s="17" t="s">
        <v>19</v>
      </c>
      <c r="E80" s="17" t="s">
        <v>310</v>
      </c>
      <c r="F80" s="17" t="s">
        <v>335</v>
      </c>
    </row>
    <row r="81" spans="1:6" x14ac:dyDescent="0.15">
      <c r="A81" s="17">
        <v>79</v>
      </c>
      <c r="B81" s="17" t="s">
        <v>125</v>
      </c>
      <c r="C81" s="17" t="s">
        <v>336</v>
      </c>
      <c r="D81" s="17" t="s">
        <v>19</v>
      </c>
      <c r="E81" s="17" t="s">
        <v>310</v>
      </c>
      <c r="F81" s="17" t="s">
        <v>335</v>
      </c>
    </row>
    <row r="82" spans="1:6" x14ac:dyDescent="0.15">
      <c r="A82" s="17">
        <v>80</v>
      </c>
      <c r="B82" s="17" t="s">
        <v>139</v>
      </c>
      <c r="C82" s="17" t="s">
        <v>337</v>
      </c>
      <c r="D82" s="17" t="s">
        <v>19</v>
      </c>
      <c r="E82" s="17" t="s">
        <v>310</v>
      </c>
      <c r="F82" s="17" t="s">
        <v>338</v>
      </c>
    </row>
    <row r="83" spans="1:6" x14ac:dyDescent="0.15">
      <c r="A83" s="17">
        <v>81</v>
      </c>
      <c r="B83" s="17" t="s">
        <v>146</v>
      </c>
      <c r="C83" s="17" t="s">
        <v>339</v>
      </c>
      <c r="D83" s="17" t="s">
        <v>24</v>
      </c>
      <c r="E83" s="17" t="s">
        <v>310</v>
      </c>
    </row>
    <row r="84" spans="1:6" x14ac:dyDescent="0.15">
      <c r="A84" s="17">
        <v>82</v>
      </c>
      <c r="B84" s="17" t="s">
        <v>147</v>
      </c>
      <c r="C84" s="17" t="s">
        <v>340</v>
      </c>
      <c r="D84" s="17" t="s">
        <v>19</v>
      </c>
      <c r="E84" s="17" t="s">
        <v>310</v>
      </c>
      <c r="F84" s="17" t="s">
        <v>341</v>
      </c>
    </row>
    <row r="85" spans="1:6" x14ac:dyDescent="0.15">
      <c r="A85" s="17">
        <v>83</v>
      </c>
      <c r="B85" s="17" t="s">
        <v>159</v>
      </c>
      <c r="C85" s="17" t="s">
        <v>342</v>
      </c>
      <c r="D85" s="17" t="s">
        <v>12</v>
      </c>
      <c r="E85" s="17" t="s">
        <v>225</v>
      </c>
      <c r="F85" s="17" t="s">
        <v>343</v>
      </c>
    </row>
    <row r="86" spans="1:6" x14ac:dyDescent="0.15">
      <c r="A86" s="17">
        <v>84</v>
      </c>
      <c r="B86" s="17" t="s">
        <v>45</v>
      </c>
      <c r="D86" s="17" t="s">
        <v>46</v>
      </c>
      <c r="E86" s="17" t="s">
        <v>344</v>
      </c>
      <c r="F86" s="17" t="s">
        <v>345</v>
      </c>
    </row>
    <row r="87" spans="1:6" x14ac:dyDescent="0.15">
      <c r="A87" s="17">
        <v>85</v>
      </c>
      <c r="B87" s="17" t="s">
        <v>60</v>
      </c>
      <c r="D87" s="17" t="s">
        <v>61</v>
      </c>
      <c r="E87" s="17" t="s">
        <v>284</v>
      </c>
      <c r="F87" s="17" t="s">
        <v>346</v>
      </c>
    </row>
    <row r="88" spans="1:6" x14ac:dyDescent="0.15">
      <c r="A88" s="17">
        <v>86</v>
      </c>
      <c r="B88" s="17" t="s">
        <v>64</v>
      </c>
      <c r="C88" s="17" t="s">
        <v>347</v>
      </c>
      <c r="D88" s="17" t="s">
        <v>12</v>
      </c>
      <c r="E88" s="17" t="s">
        <v>348</v>
      </c>
      <c r="F88" s="17" t="s">
        <v>349</v>
      </c>
    </row>
    <row r="89" spans="1:6" x14ac:dyDescent="0.15">
      <c r="A89" s="17">
        <v>87</v>
      </c>
      <c r="B89" s="17" t="s">
        <v>75</v>
      </c>
      <c r="C89" s="17" t="s">
        <v>350</v>
      </c>
      <c r="D89" s="17" t="s">
        <v>76</v>
      </c>
      <c r="E89" s="17" t="s">
        <v>168</v>
      </c>
      <c r="F89" s="17" t="s">
        <v>351</v>
      </c>
    </row>
    <row r="90" spans="1:6" x14ac:dyDescent="0.15">
      <c r="A90" s="17">
        <v>88</v>
      </c>
      <c r="B90" s="17" t="s">
        <v>92</v>
      </c>
      <c r="D90" s="17" t="s">
        <v>12</v>
      </c>
      <c r="E90" s="17" t="s">
        <v>225</v>
      </c>
      <c r="F90" s="17" t="s">
        <v>352</v>
      </c>
    </row>
    <row r="91" spans="1:6" x14ac:dyDescent="0.15">
      <c r="A91" s="17">
        <v>89</v>
      </c>
      <c r="B91" s="17" t="s">
        <v>117</v>
      </c>
      <c r="C91" s="17" t="s">
        <v>353</v>
      </c>
      <c r="D91" s="17" t="s">
        <v>13</v>
      </c>
      <c r="E91" s="17" t="s">
        <v>354</v>
      </c>
      <c r="F91" s="17" t="s">
        <v>355</v>
      </c>
    </row>
    <row r="92" spans="1:6" x14ac:dyDescent="0.15">
      <c r="A92" s="17">
        <v>90</v>
      </c>
      <c r="B92" s="17" t="s">
        <v>140</v>
      </c>
      <c r="D92" s="17" t="s">
        <v>141</v>
      </c>
      <c r="E92" s="17" t="s">
        <v>354</v>
      </c>
      <c r="F92" s="17" t="s">
        <v>356</v>
      </c>
    </row>
    <row r="93" spans="1:6" x14ac:dyDescent="0.15">
      <c r="A93" s="17">
        <v>91</v>
      </c>
      <c r="B93" s="17" t="s">
        <v>142</v>
      </c>
      <c r="D93" s="17" t="s">
        <v>143</v>
      </c>
      <c r="E93" s="17" t="s">
        <v>344</v>
      </c>
      <c r="F93" s="17" t="s">
        <v>357</v>
      </c>
    </row>
    <row r="94" spans="1:6" x14ac:dyDescent="0.15">
      <c r="A94" s="17">
        <v>92</v>
      </c>
      <c r="B94" s="17" t="s">
        <v>150</v>
      </c>
      <c r="C94" s="17" t="s">
        <v>358</v>
      </c>
      <c r="D94" s="17" t="s">
        <v>76</v>
      </c>
      <c r="E94" s="17" t="s">
        <v>168</v>
      </c>
      <c r="F94" s="17" t="s">
        <v>359</v>
      </c>
    </row>
    <row r="95" spans="1:6" x14ac:dyDescent="0.15">
      <c r="A95" s="17">
        <v>93</v>
      </c>
      <c r="B95" s="17" t="s">
        <v>130</v>
      </c>
      <c r="C95" s="17" t="s">
        <v>360</v>
      </c>
      <c r="D95" s="17" t="s">
        <v>131</v>
      </c>
      <c r="E95" s="17" t="s">
        <v>354</v>
      </c>
      <c r="F95" s="17" t="s">
        <v>361</v>
      </c>
    </row>
    <row r="96" spans="1:6" x14ac:dyDescent="0.15">
      <c r="A96" s="17">
        <v>94</v>
      </c>
      <c r="B96" s="17" t="s">
        <v>161</v>
      </c>
      <c r="C96" s="17" t="s">
        <v>362</v>
      </c>
      <c r="D96" s="17" t="s">
        <v>467</v>
      </c>
    </row>
  </sheetData>
  <phoneticPr fontId="1"/>
  <pageMargins left="0.7" right="0.7" top="0.75" bottom="0.75" header="0.3" footer="0.3"/>
  <pageSetup paperSize="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図書館だより No.78</vt:lpstr>
      <vt:lpstr>Sheet1</vt:lpstr>
      <vt:lpstr>Sheet1!Print_Area</vt:lpstr>
      <vt:lpstr>'図書館だより No.78'!Print_Area</vt:lpstr>
      <vt:lpstr>'図書館だより No.78'!Print_Titles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dc:creator>
  <cp:lastModifiedBy>Windows User</cp:lastModifiedBy>
  <cp:lastPrinted>2023-02-01T08:18:00Z</cp:lastPrinted>
  <dcterms:created xsi:type="dcterms:W3CDTF">2006-12-10T01:51:30Z</dcterms:created>
  <dcterms:modified xsi:type="dcterms:W3CDTF">2023-02-01T08:18:04Z</dcterms:modified>
</cp:coreProperties>
</file>